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2775" yWindow="32775" windowWidth="19200" windowHeight="7050" activeTab="1"/>
  </bookViews>
  <sheets>
    <sheet name="REKON" sheetId="9" r:id="rId1"/>
    <sheet name="Канатные и Стенорезные пилы" sheetId="18" r:id="rId2"/>
  </sheets>
  <calcPr calcId="145621" refMode="R1C1"/>
</workbook>
</file>

<file path=xl/calcChain.xml><?xml version="1.0" encoding="utf-8"?>
<calcChain xmlns="http://schemas.openxmlformats.org/spreadsheetml/2006/main">
  <c r="D116" i="9" l="1"/>
  <c r="E116" i="9" s="1"/>
  <c r="D115" i="9"/>
  <c r="E115" i="9" s="1"/>
  <c r="D114" i="9"/>
  <c r="E114" i="9" s="1"/>
  <c r="D113" i="9"/>
  <c r="E113" i="9" s="1"/>
  <c r="D112" i="9"/>
  <c r="E112" i="9" s="1"/>
  <c r="D111" i="9"/>
  <c r="E111" i="9" s="1"/>
  <c r="D110" i="9"/>
  <c r="E110" i="9" s="1"/>
  <c r="D109" i="9"/>
  <c r="E109" i="9" s="1"/>
  <c r="D108" i="9"/>
  <c r="E108" i="9" s="1"/>
  <c r="D107" i="9"/>
  <c r="E107" i="9" s="1"/>
  <c r="D106" i="9"/>
  <c r="E106" i="9" s="1"/>
  <c r="D105" i="9"/>
  <c r="E105" i="9" s="1"/>
  <c r="D104" i="9"/>
  <c r="E104" i="9" s="1"/>
  <c r="D103" i="9"/>
  <c r="E103" i="9" s="1"/>
  <c r="D102" i="9"/>
  <c r="E102" i="9" s="1"/>
  <c r="D101" i="9"/>
  <c r="E101" i="9" s="1"/>
  <c r="D100" i="9"/>
  <c r="E100" i="9" s="1"/>
  <c r="D99" i="9"/>
  <c r="E99" i="9" s="1"/>
  <c r="D98" i="9"/>
  <c r="E98" i="9" s="1"/>
  <c r="D97" i="9"/>
  <c r="E97" i="9" s="1"/>
  <c r="D96" i="9"/>
  <c r="E96" i="9" s="1"/>
  <c r="D95" i="9"/>
  <c r="E95" i="9" s="1"/>
  <c r="D11" i="9" l="1"/>
  <c r="D9" i="9" l="1"/>
  <c r="D10" i="9"/>
  <c r="D12" i="9"/>
  <c r="D13" i="9"/>
  <c r="D14" i="9"/>
  <c r="D17" i="9"/>
  <c r="E17" i="9" s="1"/>
  <c r="D18" i="9"/>
  <c r="E18" i="9" s="1"/>
  <c r="D19" i="9"/>
  <c r="E19" i="9" s="1"/>
  <c r="D20" i="9"/>
  <c r="E20" i="9" s="1"/>
  <c r="D21" i="9"/>
  <c r="E21" i="9" s="1"/>
  <c r="D22" i="9"/>
  <c r="E22" i="9" s="1"/>
  <c r="D23" i="9"/>
  <c r="E23" i="9" s="1"/>
  <c r="D24" i="9"/>
  <c r="E24" i="9" s="1"/>
  <c r="D25" i="9"/>
  <c r="E25" i="9" s="1"/>
  <c r="D26" i="9"/>
  <c r="E26" i="9" s="1"/>
  <c r="D27" i="9"/>
  <c r="E27" i="9" s="1"/>
  <c r="D28" i="9"/>
  <c r="E28" i="9" s="1"/>
  <c r="D29" i="9"/>
  <c r="E29" i="9" s="1"/>
  <c r="D30" i="9"/>
  <c r="E30" i="9" s="1"/>
  <c r="D31" i="9"/>
  <c r="E31" i="9" s="1"/>
  <c r="D32" i="9"/>
  <c r="E32" i="9" s="1"/>
  <c r="D33" i="9"/>
  <c r="E33" i="9" s="1"/>
  <c r="D34" i="9"/>
  <c r="E34" i="9" s="1"/>
  <c r="D35" i="9"/>
  <c r="E35" i="9" s="1"/>
  <c r="D36" i="9"/>
  <c r="E36" i="9" s="1"/>
  <c r="D37" i="9"/>
  <c r="E37" i="9" s="1"/>
  <c r="D38" i="9"/>
  <c r="E38" i="9" s="1"/>
  <c r="D39" i="9"/>
  <c r="E39" i="9" s="1"/>
  <c r="D40" i="9"/>
  <c r="E40" i="9" s="1"/>
  <c r="D41" i="9"/>
  <c r="E41" i="9" s="1"/>
  <c r="D42" i="9"/>
  <c r="E42" i="9" s="1"/>
  <c r="D43" i="9"/>
  <c r="E43" i="9" s="1"/>
  <c r="D44" i="9"/>
  <c r="E44" i="9" s="1"/>
  <c r="D45" i="9"/>
  <c r="E45" i="9" s="1"/>
  <c r="D46" i="9"/>
  <c r="E46" i="9" s="1"/>
  <c r="D47" i="9"/>
  <c r="E47" i="9" s="1"/>
  <c r="D48" i="9"/>
  <c r="E48" i="9" s="1"/>
  <c r="D49" i="9"/>
  <c r="E49" i="9" s="1"/>
  <c r="D50" i="9"/>
  <c r="E50" i="9" s="1"/>
  <c r="D51" i="9"/>
  <c r="E51" i="9" s="1"/>
  <c r="D52" i="9"/>
  <c r="E52" i="9" s="1"/>
  <c r="D53" i="9"/>
  <c r="E53" i="9" s="1"/>
  <c r="D56" i="9"/>
  <c r="E56" i="9" s="1"/>
  <c r="D57" i="9"/>
  <c r="E57" i="9" s="1"/>
  <c r="D58" i="9"/>
  <c r="E58" i="9" s="1"/>
  <c r="D59" i="9"/>
  <c r="E59" i="9" s="1"/>
  <c r="D60" i="9"/>
  <c r="E60" i="9" s="1"/>
  <c r="D61" i="9"/>
  <c r="E61" i="9" s="1"/>
  <c r="D62" i="9"/>
  <c r="E62" i="9" s="1"/>
  <c r="D63" i="9"/>
  <c r="E63" i="9" s="1"/>
  <c r="D64" i="9"/>
  <c r="E64" i="9" s="1"/>
  <c r="D65" i="9"/>
  <c r="E65" i="9" s="1"/>
  <c r="D66" i="9"/>
  <c r="E66" i="9" s="1"/>
  <c r="D67" i="9"/>
  <c r="E67" i="9" s="1"/>
  <c r="D68" i="9"/>
  <c r="E68" i="9" s="1"/>
  <c r="D69" i="9"/>
  <c r="E69" i="9" s="1"/>
  <c r="D70" i="9"/>
  <c r="E70" i="9" s="1"/>
  <c r="D71" i="9"/>
  <c r="E71" i="9" s="1"/>
  <c r="D72" i="9"/>
  <c r="E72" i="9" s="1"/>
  <c r="D73" i="9"/>
  <c r="E73" i="9" s="1"/>
  <c r="D74" i="9"/>
  <c r="E74" i="9" s="1"/>
  <c r="D75" i="9"/>
  <c r="E75" i="9" s="1"/>
  <c r="D76" i="9"/>
  <c r="E76" i="9" s="1"/>
  <c r="D77" i="9"/>
  <c r="E77" i="9" s="1"/>
  <c r="D78" i="9"/>
  <c r="E78" i="9" s="1"/>
  <c r="D79" i="9"/>
  <c r="E79" i="9" s="1"/>
  <c r="D80" i="9"/>
  <c r="E80" i="9" s="1"/>
  <c r="D81" i="9"/>
  <c r="E81" i="9" s="1"/>
  <c r="D82" i="9"/>
  <c r="E82" i="9" s="1"/>
  <c r="D83" i="9"/>
  <c r="E83" i="9" s="1"/>
  <c r="D84" i="9"/>
  <c r="E84" i="9" s="1"/>
  <c r="D85" i="9"/>
  <c r="E85" i="9" s="1"/>
  <c r="D86" i="9"/>
  <c r="E86" i="9" s="1"/>
  <c r="D87" i="9"/>
  <c r="E87" i="9" s="1"/>
  <c r="D88" i="9"/>
  <c r="E88" i="9" s="1"/>
  <c r="D89" i="9"/>
  <c r="E89" i="9" s="1"/>
  <c r="D90" i="9"/>
  <c r="E90" i="9" s="1"/>
  <c r="D91" i="9"/>
  <c r="E91" i="9" s="1"/>
  <c r="D92" i="9"/>
  <c r="E92" i="9" s="1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</calcChain>
</file>

<file path=xl/sharedStrings.xml><?xml version="1.0" encoding="utf-8"?>
<sst xmlns="http://schemas.openxmlformats.org/spreadsheetml/2006/main" count="568" uniqueCount="564">
  <si>
    <t>Наименование</t>
  </si>
  <si>
    <t>Артикул</t>
  </si>
  <si>
    <t>Установки алмазного бурения</t>
  </si>
  <si>
    <t>010080</t>
  </si>
  <si>
    <t>Установка алмазного бурения RDM-80, не наклонная станина, двигатель 1500 Вт, 220 В, 950/2100 об./мин, Ø сверления в бетоне до 102 мм</t>
  </si>
  <si>
    <t>010090</t>
  </si>
  <si>
    <t>Установка алмазного бурения RDM-80A, наклонная станина, двигатель 1500 Вт, 220 В, 950/1800/3450 об./мин, Ø сверления в бетоне до 102 мм</t>
  </si>
  <si>
    <t>010100</t>
  </si>
  <si>
    <t>010110</t>
  </si>
  <si>
    <t>010120</t>
  </si>
  <si>
    <t>Сварка пластмасс</t>
  </si>
  <si>
    <t>Welder R40 Аппарат для раструбной сварки, 650 Вт, 220 В, в комплекте с насадками d 20, 25, 32, 40 мм</t>
  </si>
  <si>
    <t>Welder R63 Аппарат для раструбной сварки, 800 Вт, 220 В, в вомплекте с насадками d 20, 25, 32, 40, 50, 63 мм</t>
  </si>
  <si>
    <t>Welder R110 Аппарат для раструбной сварки 1200 Вт, 220 В, в комплекте с насадками d 75, 90, 110 мм</t>
  </si>
  <si>
    <t>026114</t>
  </si>
  <si>
    <t>026002</t>
  </si>
  <si>
    <t>020040</t>
  </si>
  <si>
    <t>Комплект резьбонарезных гребёнок для станка, 1" - 2", BSPT, правая HSS</t>
  </si>
  <si>
    <t>Комплект резьбонарезных гребёнок для станка, 1" - 2", BSPP правая, HSS</t>
  </si>
  <si>
    <t>Комплект резьбонарезных гребёнок для станка, 1/2" - 3/4", BSPT, правая HSS</t>
  </si>
  <si>
    <t>Комплект резьбонарезных гребёнок для станка, 1/4" - 3/8", BSPT, правая HSS</t>
  </si>
  <si>
    <t>Опора для труб 2 1/2" - 12"</t>
  </si>
  <si>
    <t>Вантуз пневматический</t>
  </si>
  <si>
    <t>Электрическая прочистная машина R150 для труб до 150 мм, 370 Вт, 220В</t>
  </si>
  <si>
    <t>Электрическая прочистная машина R100 для труб до 150 мм, 370 Вт, 220В</t>
  </si>
  <si>
    <t>Верстачные цепные тиски 1/2" - 6"</t>
  </si>
  <si>
    <t>Верстак-тренога с цепными тисками 1/2" - 6"</t>
  </si>
  <si>
    <t>020050</t>
  </si>
  <si>
    <t>020051</t>
  </si>
  <si>
    <t>020080</t>
  </si>
  <si>
    <t>021001</t>
  </si>
  <si>
    <t>021002</t>
  </si>
  <si>
    <t>021003</t>
  </si>
  <si>
    <t>021004</t>
  </si>
  <si>
    <t>021005</t>
  </si>
  <si>
    <t>020012</t>
  </si>
  <si>
    <t>020008</t>
  </si>
  <si>
    <t>022012</t>
  </si>
  <si>
    <t>022000</t>
  </si>
  <si>
    <t>022001</t>
  </si>
  <si>
    <t>023030</t>
  </si>
  <si>
    <t>023060</t>
  </si>
  <si>
    <t>023061</t>
  </si>
  <si>
    <t>024010</t>
  </si>
  <si>
    <t>024150</t>
  </si>
  <si>
    <t>024151</t>
  </si>
  <si>
    <t>025000</t>
  </si>
  <si>
    <t>025001</t>
  </si>
  <si>
    <t>021011</t>
  </si>
  <si>
    <t>Быстрооткрывающаяся резьбонарезная головка R811 до 2"</t>
  </si>
  <si>
    <t>Автоматическая самооткрывающаяся резьбонарезная головка RA815 до 2"</t>
  </si>
  <si>
    <t>040025</t>
  </si>
  <si>
    <t>Алмазная коронка HARD Premium d=25 мм, длина 450 мм</t>
  </si>
  <si>
    <t>040028</t>
  </si>
  <si>
    <t>040030</t>
  </si>
  <si>
    <t>040032</t>
  </si>
  <si>
    <t>Алмазная коронка HARD Premium d=28 мм, длина 450 мм</t>
  </si>
  <si>
    <t>Алмазная коронка HARD Premium d=30 мм, длина 450 мм</t>
  </si>
  <si>
    <t>Алмазная коронка HARD Premium d=32 мм, длина 450 мм</t>
  </si>
  <si>
    <t>040042</t>
  </si>
  <si>
    <t>040046</t>
  </si>
  <si>
    <t>Алмазная коронка HARD Premium d=42 мм, длина 450 мм</t>
  </si>
  <si>
    <t>Алмазная коронка HARD Premium d=46 мм, длина 450 мм</t>
  </si>
  <si>
    <t>040052</t>
  </si>
  <si>
    <t>040056</t>
  </si>
  <si>
    <t>Алмазная коронка HARD Premium d=52 мм, длина 450 мм</t>
  </si>
  <si>
    <t>Алмазная коронка HARD Premium d=56 мм, длина 450 мм</t>
  </si>
  <si>
    <t>040062</t>
  </si>
  <si>
    <t>040072</t>
  </si>
  <si>
    <t>040076</t>
  </si>
  <si>
    <t>Алмазная коронка HARD Premium d=62 мм, длина 450 мм</t>
  </si>
  <si>
    <t>Алмазная коронка HARD Premium d=72 мм, длина 450 мм</t>
  </si>
  <si>
    <t>Алмазная коронка HARD Premium d=76 мм, длина 450 мм</t>
  </si>
  <si>
    <t>040082</t>
  </si>
  <si>
    <t>040092</t>
  </si>
  <si>
    <t>040102</t>
  </si>
  <si>
    <t>040107</t>
  </si>
  <si>
    <t>Алмазная коронка HARD Premium d=82 мм, длина 450 мм</t>
  </si>
  <si>
    <t>Алмазная коронка HARD Premium d=92 мм, длина 450 мм</t>
  </si>
  <si>
    <t>Алмазная коронка HARD Premium d=102 мм, длина 450 мм</t>
  </si>
  <si>
    <t>040112</t>
  </si>
  <si>
    <t>040122</t>
  </si>
  <si>
    <t>Алмазная коронка HARD Premium d=107 мм, длина 450 мм</t>
  </si>
  <si>
    <t>Алмазная коронка HARD Premium d=112 мм, длина 450 мм</t>
  </si>
  <si>
    <t>Алмазная коронка HARD Premium d=122 мм, длина 450 мм</t>
  </si>
  <si>
    <t>040126</t>
  </si>
  <si>
    <t>040132</t>
  </si>
  <si>
    <t>040142</t>
  </si>
  <si>
    <t>Алмазная коронка HARD Premium d=126 мм, длина 450 мм</t>
  </si>
  <si>
    <t>Алмазная коронка HARD Premium d=132 мм, длина 450 мм</t>
  </si>
  <si>
    <t>Алмазная коронка HARD Premium d=142 мм, длина 450 мм</t>
  </si>
  <si>
    <t>040152</t>
  </si>
  <si>
    <t>040158</t>
  </si>
  <si>
    <t>040162</t>
  </si>
  <si>
    <t>Алмазная коронка HARD Premium d=152 мм, длина 450 мм</t>
  </si>
  <si>
    <t>Алмазная коронка HARD Premium d=158 мм, длина 450 мм</t>
  </si>
  <si>
    <t>Алмазная коронка HARD Premium d=162 мм, длина 450 мм</t>
  </si>
  <si>
    <t>040172</t>
  </si>
  <si>
    <t>040182</t>
  </si>
  <si>
    <t>040200</t>
  </si>
  <si>
    <t>Алмазная коронка HARD Premium d=172 мм, длина 450 мм</t>
  </si>
  <si>
    <t>Алмазная коронка HARD Premium d=182 мм, длина 450 мм</t>
  </si>
  <si>
    <t>Алмазная коронка HARD Premium d=200 мм, длина 450 мм</t>
  </si>
  <si>
    <t>040225</t>
  </si>
  <si>
    <t>040250</t>
  </si>
  <si>
    <t>040270</t>
  </si>
  <si>
    <t>Алмазная коронка HARD Premium d=225 мм, длина 450 мм</t>
  </si>
  <si>
    <t>Алмазная коронка HARD Premium d=250 мм, длина 450 мм</t>
  </si>
  <si>
    <t>Алмазная коронка HARD Premium d=270 мм, длина 450 мм</t>
  </si>
  <si>
    <t>040300</t>
  </si>
  <si>
    <t>040320</t>
  </si>
  <si>
    <t>040350</t>
  </si>
  <si>
    <t>Алмазная коронка HARD Premium d=300 мм, длина 450 мм</t>
  </si>
  <si>
    <t>Алмазная коронка HARD Premium d=320 мм, длина 450 мм</t>
  </si>
  <si>
    <t>Алмазная коронка HARD Premium d=350 мм, длина 450 мм</t>
  </si>
  <si>
    <t>040400</t>
  </si>
  <si>
    <t>040450</t>
  </si>
  <si>
    <t>040500</t>
  </si>
  <si>
    <t>040600</t>
  </si>
  <si>
    <t>Алмазная коронка HARD Premium d=400 мм, длина 450 мм</t>
  </si>
  <si>
    <t>Алмазная коронка HARD Premium d=450 мм, длина 450 мм</t>
  </si>
  <si>
    <t>Алмазная коронка HARD Premium d=500 мм, длина 450 мм</t>
  </si>
  <si>
    <t>Алмазная коронка HARD Premium d=600 мм, длина 450 мм</t>
  </si>
  <si>
    <t>Электрический опрессовщик RTP-3, 60 бар, 250 Вт, 220 В, 3 л/мин</t>
  </si>
  <si>
    <t>Электрический опрессовщик RTP-6, 60 бар, 400 Вт, 220 В, 6 л/мин</t>
  </si>
  <si>
    <t>Слесарно-сантехнический инструмент</t>
  </si>
  <si>
    <t>Принадлежности для алмазного инструмента</t>
  </si>
  <si>
    <t>012000</t>
  </si>
  <si>
    <t>Быстрораспорная штанга (макс. длина 3 м)</t>
  </si>
  <si>
    <t>Установка алмазного бурения RDM-255, наклонная станина, двигатель 2600 Вт, 220 В, 500/920 об./мин, Ø сверления в бетоне до 250 мм</t>
  </si>
  <si>
    <t>Установка алмазного бурения RDM-255A, наклонная станина, двигатель 2600 Вт, 220 В, 500/920 об./мин, Ø сверления в бетоне до 250 мм</t>
  </si>
  <si>
    <t>Установка алмазного бурения RDM-300A, наклонная станина, двигатель 3300 Вт, 220 В, 480/900 об./мин, Ø сверления в бетоне до 300 мм</t>
  </si>
  <si>
    <t>026052</t>
  </si>
  <si>
    <t>Ручной арматурогиб с ножницами для d 18 мм, 52"</t>
  </si>
  <si>
    <t>027004</t>
  </si>
  <si>
    <t>Односторонний цепной ключ с двойными губками 4", длина 12"</t>
  </si>
  <si>
    <t>028414</t>
  </si>
  <si>
    <t>Односторонний цепной ключ с двойными губками, длина 14"</t>
  </si>
  <si>
    <t>028418</t>
  </si>
  <si>
    <t>Односторонний цепной ключ с двойными губками, длина 18"</t>
  </si>
  <si>
    <t>028424</t>
  </si>
  <si>
    <t>Односторонний цепной ключ с двойными губками, длина 24"</t>
  </si>
  <si>
    <t>029004</t>
  </si>
  <si>
    <t>Двуконцевой двусторонний цепной трубный ключ до 4"</t>
  </si>
  <si>
    <t>029006</t>
  </si>
  <si>
    <t>Двуконцевой двусторонний цепной трубный ключ до 6"</t>
  </si>
  <si>
    <t>029008</t>
  </si>
  <si>
    <t>Двуконцевой двусторонний цепной трубный ключ до 8"</t>
  </si>
  <si>
    <t>029010</t>
  </si>
  <si>
    <t>Двуконцевой двусторонний цепной трубный ключ до 10"</t>
  </si>
  <si>
    <t>029012</t>
  </si>
  <si>
    <t>Двуконцевой двусторонний цепной трубный ключ до 12"</t>
  </si>
  <si>
    <t>029016</t>
  </si>
  <si>
    <t>Двуконцевой двусторонний цепной трубный ключ до 16"</t>
  </si>
  <si>
    <t>030003</t>
  </si>
  <si>
    <t>030008</t>
  </si>
  <si>
    <t>031002</t>
  </si>
  <si>
    <t>031003</t>
  </si>
  <si>
    <t>031004</t>
  </si>
  <si>
    <t>031012</t>
  </si>
  <si>
    <t>032012</t>
  </si>
  <si>
    <t>Арматурные ножницы 12"</t>
  </si>
  <si>
    <t>032014</t>
  </si>
  <si>
    <t>Арматурные ножницы 14"</t>
  </si>
  <si>
    <t>032018</t>
  </si>
  <si>
    <t>Арматурные ножницы 18"</t>
  </si>
  <si>
    <t>032024</t>
  </si>
  <si>
    <t>Арматурные ножницы 24"</t>
  </si>
  <si>
    <t>032030</t>
  </si>
  <si>
    <t>Арматурные ножницы 30"</t>
  </si>
  <si>
    <t>032036</t>
  </si>
  <si>
    <t>Арматурные ножницы 36"</t>
  </si>
  <si>
    <t>032042</t>
  </si>
  <si>
    <t>Арматурные ножницы 42"</t>
  </si>
  <si>
    <t>033001</t>
  </si>
  <si>
    <t>033002</t>
  </si>
  <si>
    <t>Складная подставка для труб с роликовой головкой (710 - 1320 мм)</t>
  </si>
  <si>
    <t>Складная подставка для труб с V-образной головкой (710 - 1320 мм)</t>
  </si>
  <si>
    <t>012010</t>
  </si>
  <si>
    <t>Ручной водяной насос 10 л. (пластиковый корпус)</t>
  </si>
  <si>
    <t>Удлинитель 200 мм 1 ¼" UNC вал - 1 ¼" UNC отв.</t>
  </si>
  <si>
    <t>013200</t>
  </si>
  <si>
    <t>026102</t>
  </si>
  <si>
    <t>Ручной резьбонарезной клупп 12R, 1/2"-2" в стальном кейсе</t>
  </si>
  <si>
    <t>026301</t>
  </si>
  <si>
    <t>Резьбонарезная голова 12R в сборе, 1/2" BSPT, HSS, правая</t>
  </si>
  <si>
    <t>026302</t>
  </si>
  <si>
    <t>Резьбонарезная голова 12R в сборе, 3/4" BSPT, HSS, правая</t>
  </si>
  <si>
    <t>026303</t>
  </si>
  <si>
    <t>Резьбонарезная голова 12R в сборе, 1" BSPT, HSS, правая</t>
  </si>
  <si>
    <t>026304</t>
  </si>
  <si>
    <t>Резьбонарезная голова 12R в сборе, 1-1/4" BSPT, HSS, правая</t>
  </si>
  <si>
    <t>026305</t>
  </si>
  <si>
    <t>Резьбонарезная голова 12R в сборе, 1-1/2" BSPT, HSS, правая</t>
  </si>
  <si>
    <t>026306</t>
  </si>
  <si>
    <t>Резьбонарезная голова 12R в сборе, 2" BSPT, HSS, правая</t>
  </si>
  <si>
    <t>026201</t>
  </si>
  <si>
    <t>Резьбонарезная голова 11R в сборе, 1/2" BSPT, HSS, правая</t>
  </si>
  <si>
    <t>026202</t>
  </si>
  <si>
    <t>Резьбонарезная голова 11R в сборе, 3/4" BSPT, HSS, правая</t>
  </si>
  <si>
    <t>026203</t>
  </si>
  <si>
    <t>Резьбонарезная голова 11R в сборе, 1" BSPT, HSS, правая</t>
  </si>
  <si>
    <t>026204</t>
  </si>
  <si>
    <t>Резьбонарезная голова 11R в сборе, 1-1/4" BSPT, HSS, правая</t>
  </si>
  <si>
    <t>026205</t>
  </si>
  <si>
    <t>Резьбонарезная голова 11R в сборе, 1-1/2" BSPT, HSS, правая</t>
  </si>
  <si>
    <t>026206</t>
  </si>
  <si>
    <t>Резьбонарезная голова 11R в сборе, 2" BSPT, HSS, правая</t>
  </si>
  <si>
    <t>021006</t>
  </si>
  <si>
    <t>Комплект резьбонарезных гребёнок для станка, 1/2" - 3/4", BSPP правая, HSS</t>
  </si>
  <si>
    <t>021007</t>
  </si>
  <si>
    <t>Комплект резьбонарезных гребёнок для станка, 2 1/2" - 3", BSPT, правая HSS</t>
  </si>
  <si>
    <t>021000</t>
  </si>
  <si>
    <t>Устройство для изготовления бочат на трубах 1/2"-2"</t>
  </si>
  <si>
    <t>Цена, USD</t>
  </si>
  <si>
    <t>Цена, Руб.</t>
  </si>
  <si>
    <t>034006</t>
  </si>
  <si>
    <t>Прямой трубный ключ 6"</t>
  </si>
  <si>
    <t>034008</t>
  </si>
  <si>
    <t>Прямой трубный ключ 8"</t>
  </si>
  <si>
    <t>034010</t>
  </si>
  <si>
    <t>Прямой трубный ключ 10"</t>
  </si>
  <si>
    <t>034012</t>
  </si>
  <si>
    <t>Прямой трубный ключ 12"</t>
  </si>
  <si>
    <t>034014</t>
  </si>
  <si>
    <t>Прямой трубный ключ 14"</t>
  </si>
  <si>
    <t>034018</t>
  </si>
  <si>
    <t>Прямой трубный ключ 18"</t>
  </si>
  <si>
    <t>034024</t>
  </si>
  <si>
    <t>Прямой трубный ключ 24"</t>
  </si>
  <si>
    <t>034036</t>
  </si>
  <si>
    <t>Прямой трубный ключ 36"</t>
  </si>
  <si>
    <t>034048</t>
  </si>
  <si>
    <t>Прямой трубный ключ 48"</t>
  </si>
  <si>
    <t>034060</t>
  </si>
  <si>
    <t>Прямой трубный ключ 60"</t>
  </si>
  <si>
    <t>026112</t>
  </si>
  <si>
    <t>Трещотка с рукоятью для головок 12R</t>
  </si>
  <si>
    <t>026115</t>
  </si>
  <si>
    <t>026003</t>
  </si>
  <si>
    <t>020041</t>
  </si>
  <si>
    <t>Резьбонарезной станок TURBO-400 V2 до 2", (220 В, 900 Вт), BSPT Alloy</t>
  </si>
  <si>
    <t>Резьбонарезной станок TURBO-501 переносной до 2", (220 В, 1500 Вт), BSPT HSS</t>
  </si>
  <si>
    <t>Резьбонарезной станок TURBO-500 до 2", (1500 Вт, 220 В), BSPT HSS</t>
  </si>
  <si>
    <t>Резьбонарезной станок TURBO-800 до 3", (1500 Вт, 220 В), BSPT HSS</t>
  </si>
  <si>
    <t>020052</t>
  </si>
  <si>
    <t>Электрический привод TURBO-501 на треноге, (220 В, 1500 Вт), без принадлежностей</t>
  </si>
  <si>
    <t>021201</t>
  </si>
  <si>
    <t>Ролик для трубореза (TURBO-400)</t>
  </si>
  <si>
    <t>021202</t>
  </si>
  <si>
    <t>Ролик для трубореза (TURBO-500/800)</t>
  </si>
  <si>
    <t>020106</t>
  </si>
  <si>
    <t>Механический желобонакатчик RG-6, 1 1/4"-6"</t>
  </si>
  <si>
    <t>020108</t>
  </si>
  <si>
    <t>Комбинированный желобонакатчик RG-8 Combo, 3/4" до 8"</t>
  </si>
  <si>
    <t>Устройство для накатки желобков RG-501, 2" - 12", гидравлический привод</t>
  </si>
  <si>
    <t>020006</t>
  </si>
  <si>
    <t>020112</t>
  </si>
  <si>
    <t>020024</t>
  </si>
  <si>
    <t>Гидравлический желобонакатчик RG-24H, 8" - 24", 1.5 кВт, 380 В</t>
  </si>
  <si>
    <t>036004</t>
  </si>
  <si>
    <t>Труборез с хомутной защелкой R4S, 2"-4"</t>
  </si>
  <si>
    <t>036006</t>
  </si>
  <si>
    <t>Труборез с хомутной защелкой R6S, 4"-6"</t>
  </si>
  <si>
    <t>036008</t>
  </si>
  <si>
    <t>Труборез с хомутной защелкой R8S, 6"-8"</t>
  </si>
  <si>
    <t>036104</t>
  </si>
  <si>
    <t>036106</t>
  </si>
  <si>
    <t>036108</t>
  </si>
  <si>
    <t>Режущий ролик для трубореза R4S (сталь, нержавеющая сталь)</t>
  </si>
  <si>
    <t>Режущий ролик для трубореза R6S (сталь, нержавеющая сталь)</t>
  </si>
  <si>
    <t>Режущий ролик для трубореза R8S (сталь, нержавеющая сталь)</t>
  </si>
  <si>
    <t>03313С</t>
  </si>
  <si>
    <t>Роторный труборез R14S для стальных труб 10"-14"(250-350 мм)</t>
  </si>
  <si>
    <t>03530C</t>
  </si>
  <si>
    <t>Ролик для трубореза R14S; LCRC8; LCRC12; LCRC16; RC20; RC24; RC30; RC36; (сталь, нержавеющая сталь)</t>
  </si>
  <si>
    <t>Электрический труборез RC-12HS для стальных труб 2 1/2" - 12", 750 Вт, 220 В</t>
  </si>
  <si>
    <t>Ролик для эл. труборезов 20008, 22012</t>
  </si>
  <si>
    <t>037008</t>
  </si>
  <si>
    <t>Станок HC-8 для высверливания отверстий до 4" (114 мм) в трубах, 550 Вт, 220 В</t>
  </si>
  <si>
    <t>Ручной опрессовочный насос RP-60, 60 бар</t>
  </si>
  <si>
    <t>Алмазные коронки SOFT Pro (мягкий сегмент)</t>
  </si>
  <si>
    <t>041025</t>
  </si>
  <si>
    <t>Алмазная коронка SOFT Pro d=25 мм, длина 450 мм</t>
  </si>
  <si>
    <t>041028</t>
  </si>
  <si>
    <t>Алмазная коронка SOFT Pro d=28 мм, длина 450 мм</t>
  </si>
  <si>
    <t>041030</t>
  </si>
  <si>
    <t>Алмазная коронка SOFT Pro d=30 мм, длина 450 мм</t>
  </si>
  <si>
    <t>041032</t>
  </si>
  <si>
    <t>Алмазная коронка SOFT Pro d=32 мм, длина 450 мм</t>
  </si>
  <si>
    <t>041042</t>
  </si>
  <si>
    <t>Алмазная коронка SOFT Pro d=42 мм, длина 450 мм</t>
  </si>
  <si>
    <t>041046</t>
  </si>
  <si>
    <t>Алмазная коронка SOFT Pro d=46 мм, длина 450 мм</t>
  </si>
  <si>
    <t>041052</t>
  </si>
  <si>
    <t>Алмазная коронка SOFT Pro d=52 мм, длина 450 мм</t>
  </si>
  <si>
    <t>041056</t>
  </si>
  <si>
    <t>Алмазная коронка SOFT Pro d=56 мм, длина 450 мм</t>
  </si>
  <si>
    <t>041062</t>
  </si>
  <si>
    <t>Алмазная коронка SOFT Pro d=62 мм, длина 450 мм</t>
  </si>
  <si>
    <t>041072</t>
  </si>
  <si>
    <t>Алмазная коронка SOFT Pro d=72 мм, длина 450 мм</t>
  </si>
  <si>
    <t>041076</t>
  </si>
  <si>
    <t>Алмазная коронка SOFT Pro d=76 мм, длина 450 мм</t>
  </si>
  <si>
    <t>041082</t>
  </si>
  <si>
    <t>Алмазная коронка SOFT Pro d=82 мм, длина 450 мм</t>
  </si>
  <si>
    <t>041092</t>
  </si>
  <si>
    <t>Алмазная коронка SOFT Pro d=92 мм, длина 450 мм</t>
  </si>
  <si>
    <t>041102</t>
  </si>
  <si>
    <t>Алмазная коронка SOFT Pro d=102 мм, длина 450 мм</t>
  </si>
  <si>
    <t>041107</t>
  </si>
  <si>
    <t>Алмазная коронка SOFT Pro d=107 мм, длина 450 мм</t>
  </si>
  <si>
    <t>041112</t>
  </si>
  <si>
    <t>Алмазная коронка SOFT Pro d=112 мм, длина 450 мм</t>
  </si>
  <si>
    <t>041122</t>
  </si>
  <si>
    <t>Алмазная коронка SOFT Pro d=122 мм, длина 450 мм</t>
  </si>
  <si>
    <t>041126</t>
  </si>
  <si>
    <t>Алмазная коронка SOFT Pro d=126 мм, длина 450 мм</t>
  </si>
  <si>
    <t>041132</t>
  </si>
  <si>
    <t>Алмазная коронка SOFT Pro d=132 мм, длина 450 мм</t>
  </si>
  <si>
    <t>041142</t>
  </si>
  <si>
    <t>Алмазная коронка SOFT Pro d=142 мм, длина 450 мм</t>
  </si>
  <si>
    <t>041152</t>
  </si>
  <si>
    <t>Алмазная коронка SOFT Pro d=152 мм, длина 450 мм</t>
  </si>
  <si>
    <t>041158</t>
  </si>
  <si>
    <t>Алмазная коронка SOFT Pro d=158 мм, длина 450 мм</t>
  </si>
  <si>
    <t>041162</t>
  </si>
  <si>
    <t>Алмазная коронка SOFT Pro d=162 мм, длина 450 мм</t>
  </si>
  <si>
    <t>041172</t>
  </si>
  <si>
    <t>Алмазная коронка SOFT Pro d=172 мм, длина 450 мм</t>
  </si>
  <si>
    <t>041182</t>
  </si>
  <si>
    <t>Алмазная коронка SOFT Pro d=182 мм, длина 450 мм</t>
  </si>
  <si>
    <t>041200</t>
  </si>
  <si>
    <t>Алмазная коронка SOFT Pro d=200 мм, длина 450 мм</t>
  </si>
  <si>
    <t>041225</t>
  </si>
  <si>
    <t>Алмазная коронка SOFT Pro d=225 мм, длина 450 мм</t>
  </si>
  <si>
    <t>041250</t>
  </si>
  <si>
    <t>Алмазная коронка SOFT Pro d=250 мм, длина 450 мм</t>
  </si>
  <si>
    <t>041270</t>
  </si>
  <si>
    <t>Алмазная коронка SOFT Pro d=270 мм, длина 450 мм</t>
  </si>
  <si>
    <t>041300</t>
  </si>
  <si>
    <t>Алмазная коронка SOFT Pro d=300 мм, длина 450 мм</t>
  </si>
  <si>
    <t>041320</t>
  </si>
  <si>
    <t>Алмазная коронка SOFT Pro d=320 мм, длина 450 мм</t>
  </si>
  <si>
    <t>041350</t>
  </si>
  <si>
    <t>Алмазная коронка SOFT Pro d=350 мм, длина 450 мм</t>
  </si>
  <si>
    <t>041400</t>
  </si>
  <si>
    <t>Алмазная коронка SOFT Pro d=400 мм, длина 450 мм</t>
  </si>
  <si>
    <t>041450</t>
  </si>
  <si>
    <t>Алмазная коронка SOFT Pro d=450 мм, длина 450 мм</t>
  </si>
  <si>
    <t>041500</t>
  </si>
  <si>
    <t>Алмазная коронка SOFT Pro d=500 мм, длина 450 мм</t>
  </si>
  <si>
    <t>041600</t>
  </si>
  <si>
    <t>Алмазная коронка SOFT Pro d=600 мм, длина 450 мм</t>
  </si>
  <si>
    <t>Дорожная техника</t>
  </si>
  <si>
    <t>010200</t>
  </si>
  <si>
    <t xml:space="preserve">Бензиновый керноотборник RBC-200, 1.6 HP </t>
  </si>
  <si>
    <t>Бензиновый швонарезчик FSR-500, 13 л.с./9 кВт</t>
  </si>
  <si>
    <t>Ручной электрический резьбонарезной клупп DRIVE, 1/2"-1 1/4" BSPT Alloy, 1350 Вт, 220 В</t>
  </si>
  <si>
    <t>Ручной электрический резьбонарезной клупп DRIVE, 1/2"-1 1/4" BSPT HSS, 1350 Вт, 220 В</t>
  </si>
  <si>
    <t>Ручной электрический резьбонарезной клупп DRIVE 2, 1/2"-2" BSPT Alloy, 1350 Вт, 220 В</t>
  </si>
  <si>
    <t>Ручной электрический резьбонарезной клупп DRIVE 2, 1/2"-2" BSPT HSS, 1350 Вт, 220 В</t>
  </si>
  <si>
    <t>038500</t>
  </si>
  <si>
    <t>Электрический труборез RC-8HS для стальных труб 2 1/2" - 8", 550 Вт, 220 В</t>
  </si>
  <si>
    <t>Резьбонарезной станок TURBO-400 до 1 1/2", (220 В, 1050 Вт), BSPT (снят с пр-ва)</t>
  </si>
  <si>
    <t>Электрический труборез RC-8HS для стальных труб 2 1/2" - 8", 550 Вт, 220 В (снят с пр-ва)</t>
  </si>
  <si>
    <t>022108</t>
  </si>
  <si>
    <t>Электрический труборез RC-12HS для стальных труб 2 1/2" - 12", 750 Вт, 220 В (снят с пр-ва)</t>
  </si>
  <si>
    <t>022212</t>
  </si>
  <si>
    <t>022100</t>
  </si>
  <si>
    <t>Ролик для эл. труборезов 020108, 022212</t>
  </si>
  <si>
    <t>020100</t>
  </si>
  <si>
    <t>Резьбонарезной станок TURBO-1000 до 4", (1500 Вт, 220 В), BSPT HSS</t>
  </si>
  <si>
    <t>020300</t>
  </si>
  <si>
    <t>Комплект опорных ножек для санка TURBO-400 V2 (3 шт.)</t>
  </si>
  <si>
    <t>020301</t>
  </si>
  <si>
    <t>Подставка для станков TURBO-500/800, пневматическая</t>
  </si>
  <si>
    <t>020302</t>
  </si>
  <si>
    <t>Подставка для станка TURBO-1000</t>
  </si>
  <si>
    <t>020303</t>
  </si>
  <si>
    <t>Тележка для перевозки станка TURBO-501</t>
  </si>
  <si>
    <t>020201</t>
  </si>
  <si>
    <t>Масляный насос с ванной</t>
  </si>
  <si>
    <t>020202</t>
  </si>
  <si>
    <t>Ножной выключатель для всех типов резьбонарезных станков REKON</t>
  </si>
  <si>
    <t>021012</t>
  </si>
  <si>
    <t>Резьбонарезная головка для метрической резьбы RM811, M12-M52</t>
  </si>
  <si>
    <t>021013</t>
  </si>
  <si>
    <t>Автоматическая самооткрывающаяся резьбонарезная головка RA911 до 2"</t>
  </si>
  <si>
    <t>021014</t>
  </si>
  <si>
    <t>Автоматическая самооткрывающаяся резьбонарезная головка RA914 до 4"</t>
  </si>
  <si>
    <t>021015</t>
  </si>
  <si>
    <t>Резьбонарезная головка для метрической резьбы RM911, M12-M52</t>
  </si>
  <si>
    <t>021008</t>
  </si>
  <si>
    <t>Комплект резьбонарезных гребёнок для станка, 2 1/2" - 4", BSPT, правая HSS</t>
  </si>
  <si>
    <t>021022</t>
  </si>
  <si>
    <t>Комплект резьбонарезных гребёнок для станка, 1/4" - 3/8", BSPT, правая Alloy</t>
  </si>
  <si>
    <t>021023</t>
  </si>
  <si>
    <t>Комплект резьбонарезных гребёнок для станка, 1/2" - 3/4", BSPT, правая Alloy</t>
  </si>
  <si>
    <t>021024</t>
  </si>
  <si>
    <t>Комплект резьбонарезных гребёнок для станка, 1" - 2", BSPT, правая Alloy</t>
  </si>
  <si>
    <t>021025</t>
  </si>
  <si>
    <t>Комплект резьбонарезных гребёнок для станка, 1" - 2", BSPP правая, Alloy</t>
  </si>
  <si>
    <t>021026</t>
  </si>
  <si>
    <t>Комплект резьбонарезных гребёнок для станка, 1/2" - 3/4", BSPP правая, Alloy</t>
  </si>
  <si>
    <t>021027</t>
  </si>
  <si>
    <t>Комплект резьбонарезных гребёнок для станка, 2 1/2" - 3", BSPT, правая Alloy</t>
  </si>
  <si>
    <t>021031</t>
  </si>
  <si>
    <t>Комплект резьбонарезных гребёнок для станка, M12 Alloy</t>
  </si>
  <si>
    <t>021032</t>
  </si>
  <si>
    <t>Комплект резьбонарезных гребёнок для станка, M14-M16 Alloy</t>
  </si>
  <si>
    <t>021033</t>
  </si>
  <si>
    <t>Комплект резьбонарезных гребёнок для станка, M18-M22 Alloy</t>
  </si>
  <si>
    <t>021034</t>
  </si>
  <si>
    <t>Комплект резьбонарезных гребёнок для станка, M24-M27 Alloy</t>
  </si>
  <si>
    <t>021035</t>
  </si>
  <si>
    <t>Комплект резьбонарезных гребёнок для станка, M30-M33 Alloy</t>
  </si>
  <si>
    <t>021036</t>
  </si>
  <si>
    <t>Комплект резьбонарезных гребёнок для станка, M36-M39 Alloy</t>
  </si>
  <si>
    <t>021037</t>
  </si>
  <si>
    <t>Комплект резьбонарезных гребёнок для станка, M42-M45 Alloy</t>
  </si>
  <si>
    <t>Канатная резка железобетона</t>
  </si>
  <si>
    <t>042500</t>
  </si>
  <si>
    <t>042501</t>
  </si>
  <si>
    <t>042502</t>
  </si>
  <si>
    <t>042503</t>
  </si>
  <si>
    <t>042504</t>
  </si>
  <si>
    <t>042505</t>
  </si>
  <si>
    <t>Электрическая канатная пила RWS-500 с пультом ДУ, 18.5 кВт</t>
  </si>
  <si>
    <t>Роликовая опора П1</t>
  </si>
  <si>
    <t>Роликовая опора П2</t>
  </si>
  <si>
    <t>Роликовая опора П3</t>
  </si>
  <si>
    <t>Роликовая опора П4</t>
  </si>
  <si>
    <t>Роликовая опора П5</t>
  </si>
  <si>
    <t>028436</t>
  </si>
  <si>
    <t>Односторонний цепной ключ с двойными губками, длина 36"</t>
  </si>
  <si>
    <t>029018</t>
  </si>
  <si>
    <t>Двуконцевой двусторонний цепной трубный ключ до 18"</t>
  </si>
  <si>
    <t>Ремешковый ключ до 3", длина рукояти 12"</t>
  </si>
  <si>
    <t>Ремешковый ключ до 8", длина рукояти 12"</t>
  </si>
  <si>
    <t>Ремешковый ключ до 7", длина рукояти 18"</t>
  </si>
  <si>
    <t>Ремешковый ключ до 12", длина рукояти 18"</t>
  </si>
  <si>
    <t>030007</t>
  </si>
  <si>
    <t>030012</t>
  </si>
  <si>
    <t>035010</t>
  </si>
  <si>
    <t>035012</t>
  </si>
  <si>
    <t>035014</t>
  </si>
  <si>
    <t>035018</t>
  </si>
  <si>
    <t>035024</t>
  </si>
  <si>
    <t>035036</t>
  </si>
  <si>
    <t>035048</t>
  </si>
  <si>
    <t>Алюминиевый прямой трубный ключ 10"</t>
  </si>
  <si>
    <t>Алюминиевый прямой трубный ключ 12"</t>
  </si>
  <si>
    <t>Алюминиевый прямой трубный ключ 14"</t>
  </si>
  <si>
    <t>Алюминиевый прямой трубный ключ 18"</t>
  </si>
  <si>
    <t>Алюминиевый прямой трубный ключ 24"</t>
  </si>
  <si>
    <t>Алюминиевый прямой трубный ключ 36"</t>
  </si>
  <si>
    <t>Алюминиевый прямой трубный ключ 48"</t>
  </si>
  <si>
    <t>Канатная пила и принадлежности</t>
  </si>
  <si>
    <t>Цена руб. с НДС</t>
  </si>
  <si>
    <t>Канатный накопитель КМТ-25 в сборе (базовая комплектация)</t>
  </si>
  <si>
    <t>Маслостанция ТРК-15, 15 кВт, 380 В</t>
  </si>
  <si>
    <t>Комплект гидравлических шлангов Parker 5 шт. с БРС</t>
  </si>
  <si>
    <t>Защитный кожух накопителя</t>
  </si>
  <si>
    <t>Защитный кожух приводного колеса</t>
  </si>
  <si>
    <t>Гидромотор 42 куб. см (Aber, Португалия)</t>
  </si>
  <si>
    <t>Гидромотор 45 куб. см (Bosch Rexroth)</t>
  </si>
  <si>
    <t>Гидромотор 60 куб. см (Aber, Португалия)</t>
  </si>
  <si>
    <t>Т-образная монтажная труба для крепления поворотных роликов</t>
  </si>
  <si>
    <t>Монтажная подножка для крепления монтажной трубы</t>
  </si>
  <si>
    <t>Поворотный ролик Ø 270 мм. со сменным контактным кольцом и креплением для канатной защиты</t>
  </si>
  <si>
    <t>Стенорезная машина и принадлежности</t>
  </si>
  <si>
    <t>Голова стенорезной машины НСМ-15 в сборе (базовая комплектация)</t>
  </si>
  <si>
    <t>Комплект гидравлических шлангов Parker 7 шт. с БРС</t>
  </si>
  <si>
    <t>Направляющая шина 1000 см для НСМ-15</t>
  </si>
  <si>
    <t>Направляющая шина 2000 см для НСМ-15</t>
  </si>
  <si>
    <t>Кронштейн крепления направляющей шины</t>
  </si>
  <si>
    <t xml:space="preserve">Защитный кожух для диска D800 мм с кулисой </t>
  </si>
  <si>
    <t>Масляный фильтр для TPK-15</t>
  </si>
  <si>
    <t>031007</t>
  </si>
  <si>
    <t>031009</t>
  </si>
  <si>
    <t>Откидные трубные тиски до 9" (15-219 мм)</t>
  </si>
  <si>
    <t>Откидные трубные тиски до 7" (15-165 мм)</t>
  </si>
  <si>
    <t>Откидные трубные тиски до 4" (15-110 мм)</t>
  </si>
  <si>
    <t>Откидные трубные тиски до 3" (10-90 мм)</t>
  </si>
  <si>
    <t>Откидные трубные тиски до 2" (10-60 мм)</t>
  </si>
  <si>
    <t>Откидные трубные тиски до 2" (10-60 мм) со струбциной</t>
  </si>
  <si>
    <t>Гидравлический желобонакатчик RG-6H1, 1 1/4"-6", 550 Вт , 220 В</t>
  </si>
  <si>
    <t>Гидравлический желобонакатчик RG-6H2, 2"-6", 550 Вт , 220 В</t>
  </si>
  <si>
    <t>020116</t>
  </si>
  <si>
    <t>Гидравлический желобонакатчик RG-12H2, 2" - 12", 1,1 кВт , 220 В</t>
  </si>
  <si>
    <t>020122</t>
  </si>
  <si>
    <t>Гидравлический желобонакатчик RG-12H1, 1" - 12", 1,1 кВт , 220 В</t>
  </si>
  <si>
    <t>040036</t>
  </si>
  <si>
    <t>Алмазная коронка HARD Premium d=36 мм, длина 450 мм</t>
  </si>
  <si>
    <t>Алмазная коронка SOFT Pro d=36 мм, длина 450 мм</t>
  </si>
  <si>
    <t>041036</t>
  </si>
  <si>
    <t>Восстановление</t>
  </si>
  <si>
    <t>026211</t>
  </si>
  <si>
    <t>Компрект резьбонарезных гребенок для клуппа 1/2" BSPT HSS, правая</t>
  </si>
  <si>
    <t>026212</t>
  </si>
  <si>
    <t>Компрект резьбонарезных гребенок для клуппа 3/4" BSPT HSS, правая</t>
  </si>
  <si>
    <t>026213</t>
  </si>
  <si>
    <t>Компрект резьбонарезных гребенок для клуппа 1" BSPT HSS, правая</t>
  </si>
  <si>
    <t>026214</t>
  </si>
  <si>
    <t>Компрект резьбонарезных гребенок для клуппа 1-1/4" BSPT HSS, правая</t>
  </si>
  <si>
    <t>026215</t>
  </si>
  <si>
    <t>Компрект резьбонарезных гребенок для клуппа 1-1/2" BSPT HSS, правая</t>
  </si>
  <si>
    <t>026216</t>
  </si>
  <si>
    <t>Компрект резьбонарезных гребенок для клуппа 2" BSPT HSS, правая</t>
  </si>
  <si>
    <t>020045</t>
  </si>
  <si>
    <t>Резьбонарезной станок TURBO-450 до 2", (1500 Вт, 220 В), BSPP HSS</t>
  </si>
  <si>
    <t>020145</t>
  </si>
  <si>
    <t>Резьбонарезной станок TURBO-450 до 2", (1500 Вт, 220 В), BSPT HSS</t>
  </si>
  <si>
    <t>010195</t>
  </si>
  <si>
    <t>Установка алмазного бурения RDM-255F, станина без наклона, двигатель 2600 Вт, 220 В, 500/920 об./мин, Ø сверления в бетоне до 250 мм</t>
  </si>
  <si>
    <t>Алмазные коронки HARD Premium (твердый сегмент)</t>
  </si>
  <si>
    <t>Алмазные коронки SHOCK Wave (для слабоармированного бетона и абразивов)</t>
  </si>
  <si>
    <t>Алмазная коронка SHOCK Wave d=52 мм, длина 450 мм</t>
  </si>
  <si>
    <t>Алмазная коронка SHOCK Wave d=56 мм, длина 450 мм</t>
  </si>
  <si>
    <t>Алмазная коронка SHOCK Wave d=62 мм, длина 450 мм</t>
  </si>
  <si>
    <t>Алмазная коронка SHOCK Wave d=72 мм, длина 450 мм</t>
  </si>
  <si>
    <t>Алмазная коронка SHOCK Wave d=76 мм, длина 450 мм</t>
  </si>
  <si>
    <t>Алмазная коронка SHOCK Wave d=82 мм, длина 450 мм</t>
  </si>
  <si>
    <t>Алмазная коронка SHOCK Wave d=92 мм, длина 450 мм</t>
  </si>
  <si>
    <t>Алмазная коронка SHOCK Wave d=102 мм, длина 450 мм</t>
  </si>
  <si>
    <t>Алмазная коронка SHOCK Wave d=107 мм, длина 450 мм</t>
  </si>
  <si>
    <t>Алмазная коронка SHOCK Wave d=112 мм, длина 450 мм</t>
  </si>
  <si>
    <t>Алмазная коронка SHOCK Wave d=122 мм, длина 450 мм</t>
  </si>
  <si>
    <t>Алмазная коронка SHOCK Wave d=126 мм, длина 450 мм</t>
  </si>
  <si>
    <t>Алмазная коронка SHOCK Wave d=132 мм, длина 450 мм</t>
  </si>
  <si>
    <t>Алмазная коронка SHOCK Wave d=142 мм, длина 450 мм</t>
  </si>
  <si>
    <t>Алмазная коронка SHOCK Wave d=152 мм, длина 450 мм</t>
  </si>
  <si>
    <t>Алмазная коронка SHOCK Wave d=158 мм, длина 450 мм</t>
  </si>
  <si>
    <t>Алмазная коронка SHOCK Wave d=162 мм, длина 450 мм</t>
  </si>
  <si>
    <t>Алмазная коронка SHOCK Wave d=172 мм, длина 450 мм</t>
  </si>
  <si>
    <t>Алмазная коронка SHOCK Wave d=182 мм, длина 450 мм</t>
  </si>
  <si>
    <t>Алмазная коронка SHOCK Wave d=200 мм, длина 450 мм</t>
  </si>
  <si>
    <t>Алмазная коронка SHOCK Wave d=225 мм, длина 450 мм</t>
  </si>
  <si>
    <t>Алмазная коронка SHOCK Wave d=250 мм, длина 450 мм</t>
  </si>
  <si>
    <t>044052</t>
  </si>
  <si>
    <t>044056</t>
  </si>
  <si>
    <t>044062</t>
  </si>
  <si>
    <t>044072</t>
  </si>
  <si>
    <t>044076</t>
  </si>
  <si>
    <t>044082</t>
  </si>
  <si>
    <t>044092</t>
  </si>
  <si>
    <t>044102</t>
  </si>
  <si>
    <t>044107</t>
  </si>
  <si>
    <t>044112</t>
  </si>
  <si>
    <t>044122</t>
  </si>
  <si>
    <t>044126</t>
  </si>
  <si>
    <t>044132</t>
  </si>
  <si>
    <t>044142</t>
  </si>
  <si>
    <t>044152</t>
  </si>
  <si>
    <t>044158</t>
  </si>
  <si>
    <t>044162</t>
  </si>
  <si>
    <t>044172</t>
  </si>
  <si>
    <t>044182</t>
  </si>
  <si>
    <t>044200</t>
  </si>
  <si>
    <t>044225</t>
  </si>
  <si>
    <t>044250</t>
  </si>
  <si>
    <t>По вопросам продаж и поддержки обращайтесь:</t>
  </si>
  <si>
    <t>Сайт: http://rekon.nt-rt.ru || эл. почта:  rkn@nt-rt.ru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</si>
</sst>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р.&quot;"/>
    <numFmt numFmtId="165" formatCode="_-&quot;€&quot;\ * #,##0.00_-;\-&quot;€&quot;\ * #,##0.00_-;_-&quot;€&quot;\ * &quot;-&quot;??_-;_-@_-"/>
    <numFmt numFmtId="166" formatCode="_(&quot;$&quot;* #,##0.00_);_(&quot;$&quot;* \(#,##0.00\);_(&quot;$&quot;* &quot;-&quot;??_);_(@_)"/>
    <numFmt numFmtId="167" formatCode="#,##0.0\ &quot;₽&quot;"/>
  </numFmts>
  <fonts count="20"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</font>
    <font>
      <sz val="11"/>
      <name val="Arial"/>
      <family val="2"/>
      <charset val="204"/>
    </font>
    <font>
      <sz val="11"/>
      <name val="ＭＳ Ｐゴシック"/>
      <family val="3"/>
      <charset val="128"/>
    </font>
    <font>
      <sz val="11"/>
      <name val="Arial Cyr"/>
      <charset val="204"/>
    </font>
    <font>
      <b/>
      <sz val="11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0"/>
      <color rgb="FFFF0000"/>
      <name val="Arial"/>
      <family val="2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5" fillId="0" borderId="0"/>
    <xf numFmtId="0" fontId="3" fillId="0" borderId="0"/>
    <xf numFmtId="0" fontId="9" fillId="0" borderId="0"/>
    <xf numFmtId="0" fontId="11" fillId="0" borderId="0"/>
  </cellStyleXfs>
  <cellXfs count="81">
    <xf numFmtId="0" fontId="0" fillId="0" borderId="0" xfId="0"/>
    <xf numFmtId="49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/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3" borderId="0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2" fillId="0" borderId="0" xfId="0" applyFont="1" applyFill="1" applyBorder="1"/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0" fontId="13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8" fillId="3" borderId="0" xfId="0" applyFont="1" applyFill="1" applyBorder="1"/>
    <xf numFmtId="164" fontId="0" fillId="3" borderId="0" xfId="0" applyNumberFormat="1" applyFill="1" applyBorder="1"/>
    <xf numFmtId="0" fontId="0" fillId="3" borderId="0" xfId="0" applyFill="1" applyBorder="1"/>
    <xf numFmtId="0" fontId="0" fillId="0" borderId="0" xfId="0" applyFill="1" applyBorder="1"/>
    <xf numFmtId="164" fontId="12" fillId="3" borderId="0" xfId="0" applyNumberFormat="1" applyFont="1" applyFill="1" applyBorder="1"/>
    <xf numFmtId="0" fontId="12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3" fontId="0" fillId="2" borderId="0" xfId="0" applyNumberFormat="1" applyFill="1" applyBorder="1"/>
    <xf numFmtId="0" fontId="0" fillId="2" borderId="0" xfId="0" applyFill="1" applyBorder="1"/>
    <xf numFmtId="0" fontId="0" fillId="0" borderId="0" xfId="0" applyBorder="1" applyAlignment="1">
      <alignment wrapText="1"/>
    </xf>
    <xf numFmtId="0" fontId="17" fillId="0" borderId="0" xfId="0" applyFont="1" applyBorder="1"/>
    <xf numFmtId="49" fontId="8" fillId="3" borderId="0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12" fillId="3" borderId="0" xfId="0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49" fontId="18" fillId="0" borderId="0" xfId="0" applyNumberFormat="1" applyFont="1" applyFill="1" applyAlignment="1">
      <alignment horizontal="center"/>
    </xf>
    <xf numFmtId="0" fontId="16" fillId="0" borderId="0" xfId="0" applyFont="1" applyFill="1"/>
    <xf numFmtId="49" fontId="9" fillId="0" borderId="0" xfId="0" applyNumberFormat="1" applyFont="1" applyFill="1" applyAlignment="1">
      <alignment horizontal="center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4" fillId="3" borderId="0" xfId="0" applyFont="1" applyFill="1" applyAlignment="1">
      <alignment horizontal="center"/>
    </xf>
    <xf numFmtId="167" fontId="14" fillId="3" borderId="0" xfId="0" applyNumberFormat="1" applyFont="1" applyFill="1" applyAlignment="1">
      <alignment horizontal="center"/>
    </xf>
    <xf numFmtId="167" fontId="0" fillId="0" borderId="0" xfId="0" applyNumberFormat="1"/>
    <xf numFmtId="167" fontId="0" fillId="3" borderId="0" xfId="0" applyNumberFormat="1" applyFill="1"/>
    <xf numFmtId="14" fontId="0" fillId="0" borderId="0" xfId="0" applyNumberFormat="1"/>
    <xf numFmtId="0" fontId="0" fillId="4" borderId="0" xfId="0" applyFill="1" applyBorder="1"/>
    <xf numFmtId="1" fontId="0" fillId="0" borderId="0" xfId="0" applyNumberFormat="1" applyFont="1" applyFill="1"/>
    <xf numFmtId="1" fontId="2" fillId="0" borderId="0" xfId="0" applyNumberFormat="1" applyFont="1" applyFill="1"/>
    <xf numFmtId="1" fontId="2" fillId="0" borderId="0" xfId="0" applyNumberFormat="1" applyFont="1" applyFill="1" applyBorder="1"/>
    <xf numFmtId="1" fontId="8" fillId="0" borderId="0" xfId="0" applyNumberFormat="1" applyFont="1" applyBorder="1"/>
    <xf numFmtId="1" fontId="0" fillId="0" borderId="0" xfId="0" applyNumberFormat="1" applyBorder="1"/>
    <xf numFmtId="1" fontId="0" fillId="3" borderId="0" xfId="0" applyNumberFormat="1" applyFill="1" applyBorder="1" applyAlignment="1">
      <alignment horizontal="center"/>
    </xf>
    <xf numFmtId="1" fontId="0" fillId="4" borderId="0" xfId="0" applyNumberFormat="1" applyFill="1" applyBorder="1"/>
    <xf numFmtId="1" fontId="12" fillId="0" borderId="0" xfId="0" applyNumberFormat="1" applyFont="1" applyBorder="1"/>
    <xf numFmtId="1" fontId="0" fillId="2" borderId="0" xfId="0" applyNumberFormat="1" applyFill="1" applyBorder="1"/>
    <xf numFmtId="1" fontId="0" fillId="0" borderId="0" xfId="0" applyNumberFormat="1" applyFont="1" applyBorder="1"/>
    <xf numFmtId="1" fontId="0" fillId="0" borderId="0" xfId="0" applyNumberFormat="1"/>
    <xf numFmtId="1" fontId="0" fillId="0" borderId="0" xfId="0" applyNumberFormat="1" applyFill="1" applyBorder="1"/>
    <xf numFmtId="0" fontId="0" fillId="0" borderId="2" xfId="0" applyFont="1" applyFill="1" applyBorder="1" applyAlignment="1">
      <alignment wrapText="1"/>
    </xf>
    <xf numFmtId="0" fontId="8" fillId="3" borderId="0" xfId="0" applyFont="1" applyFill="1" applyBorder="1" applyAlignment="1">
      <alignment horizontal="center" wrapText="1"/>
    </xf>
    <xf numFmtId="1" fontId="0" fillId="3" borderId="0" xfId="0" applyNumberFormat="1" applyFill="1" applyBorder="1"/>
    <xf numFmtId="164" fontId="0" fillId="4" borderId="0" xfId="0" applyNumberFormat="1" applyFill="1" applyBorder="1"/>
    <xf numFmtId="49" fontId="9" fillId="4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</cellXfs>
  <cellStyles count="9">
    <cellStyle name="Euro" xfId="1"/>
    <cellStyle name="Euro 2" xfId="2"/>
    <cellStyle name="Денежный 2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標準_Sheet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1847850</xdr:colOff>
      <xdr:row>5</xdr:row>
      <xdr:rowOff>0</xdr:rowOff>
    </xdr:from>
    <xdr:to>
      <xdr:col>1</xdr:col>
      <xdr:colOff>1847850</xdr:colOff>
      <xdr:row>8</xdr:row>
      <xdr:rowOff>339725</xdr:rowOff>
    </xdr:to>
    <xdr:pic>
      <xdr:nvPicPr>
        <xdr:cNvPr id="1509" name="Picture 1" descr="лого ПТИ для доков">
          <a:extLst>
            <a:ext uri="{FF2B5EF4-FFF2-40B4-BE49-F238E27FC236}">
              <a16:creationId xmlns="" xmlns:a16="http://schemas.microsoft.com/office/drawing/2014/main" id="{BEBBF3DD-AB04-4BD0-A1AC-7B35AF349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16573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1552575</xdr:colOff>
      <xdr:row>1</xdr:row>
      <xdr:rowOff>12924</xdr:rowOff>
    </xdr:from>
    <xdr:to>
      <xdr:col>1</xdr:col>
      <xdr:colOff>3228975</xdr:colOff>
      <xdr:row>2</xdr:row>
      <xdr:rowOff>44906</xdr:rowOff>
    </xdr:to>
    <xdr:sp macro="" textlink="">
      <xdr:nvSpPr>
        <xdr:cNvPr id="3" name="TextBox 2"/>
        <xdr:cNvSpPr txBox="1">
          <a:spLocks noChangeArrowheads="1"/>
        </xdr:cNvSpPr>
      </xdr:nvSpPr>
      <xdr:spPr bwMode="auto">
        <a:xfrm flipH="1">
          <a:off x="2676525" y="289149"/>
          <a:ext cx="1676400" cy="1803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</a:t>
          </a:r>
          <a:r>
            <a:rPr lang="ru-RU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азань (843)206-01-48</a:t>
          </a:r>
          <a:endParaRPr lang="ru-RU" sz="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алининград (4012)72-03-81 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алуга (4842)92-23-67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емерово (3842)65-04-62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иров (8332)68-02-04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раснодар (861)203-40-90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расноярск (391)204-63-61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урск (4712)77-13-04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Л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ипецк (4742)52-20-81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агнитогорск (3519)55-03-13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осква (495)268-04-70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урманск (8152)59-64-93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азахстан (772) 734-952-31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5067300</xdr:colOff>
      <xdr:row>1</xdr:row>
      <xdr:rowOff>0</xdr:rowOff>
    </xdr:from>
    <xdr:to>
      <xdr:col>3</xdr:col>
      <xdr:colOff>57150</xdr:colOff>
      <xdr:row>1</xdr:row>
      <xdr:rowOff>1677022</xdr:rowOff>
    </xdr:to>
    <xdr:sp macro="" textlink="">
      <xdr:nvSpPr>
        <xdr:cNvPr id="4" name="TextBox 3"/>
        <xdr:cNvSpPr txBox="1">
          <a:spLocks noChangeArrowheads="1"/>
        </xdr:cNvSpPr>
      </xdr:nvSpPr>
      <xdr:spPr bwMode="auto">
        <a:xfrm>
          <a:off x="6191250" y="276225"/>
          <a:ext cx="1552575" cy="1677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</a:t>
          </a:r>
          <a:r>
            <a:rPr lang="ru-RU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аратов (845)249-38-78</a:t>
          </a:r>
          <a:endParaRPr lang="ru-RU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моленск (4812)29-41-54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очи (862)225-72-31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таврополь (8652)20-65-13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верь (4822)63-31-35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омск (3822)98-41-53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ула (4872)74-02-29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юмень (3452)66-21-18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льяновск (8422)24-23-59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фа (347)229-48-12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Ч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елябинск (351)202-03-61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Ч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ереповец (8202)49-02-64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Я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рославль (4852)69-52-93</a:t>
          </a:r>
        </a:p>
      </xdr:txBody>
    </xdr:sp>
    <xdr:clientData/>
  </xdr:twoCellAnchor>
  <xdr:twoCellAnchor editAs="oneCell">
    <xdr:from>
      <xdr:col>1</xdr:col>
      <xdr:colOff>3171825</xdr:colOff>
      <xdr:row>1</xdr:row>
      <xdr:rowOff>3402</xdr:rowOff>
    </xdr:from>
    <xdr:to>
      <xdr:col>1</xdr:col>
      <xdr:colOff>5124450</xdr:colOff>
      <xdr:row>2</xdr:row>
      <xdr:rowOff>66676</xdr:rowOff>
    </xdr:to>
    <xdr:sp macro="" textlink="">
      <xdr:nvSpPr>
        <xdr:cNvPr id="5" name="TextBox 4"/>
        <xdr:cNvSpPr txBox="1">
          <a:spLocks noChangeArrowheads="1"/>
        </xdr:cNvSpPr>
      </xdr:nvSpPr>
      <xdr:spPr bwMode="auto">
        <a:xfrm>
          <a:off x="4295775" y="279627"/>
          <a:ext cx="1952625" cy="1834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Н</a:t>
          </a:r>
          <a:r>
            <a:rPr lang="ru-RU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абережные Челны (8552)20-53-41</a:t>
          </a:r>
          <a:endParaRPr lang="ru-RU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Н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ижний Новгород (831)429-08-12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Н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овокузнецк (3843)20-46-81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Н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овосибирск (383)227-86-73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рел (4862)44-53-42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ренбург (3532)37-68-04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П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енза (8412)22-31-16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П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ермь (342)205-81-47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остов-на-Дону (863)308-18-15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язань (4912)46-61-64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амара (846)206-03-16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анкт-Петербург (812)309-46-40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Таджикистан (992) 427-82-92-69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1000125</xdr:colOff>
      <xdr:row>1</xdr:row>
      <xdr:rowOff>22904</xdr:rowOff>
    </xdr:from>
    <xdr:to>
      <xdr:col>1</xdr:col>
      <xdr:colOff>1466850</xdr:colOff>
      <xdr:row>2</xdr:row>
      <xdr:rowOff>119536</xdr:rowOff>
    </xdr:to>
    <xdr:sp macro="" textlink="">
      <xdr:nvSpPr>
        <xdr:cNvPr id="6" name="TextBox 5"/>
        <xdr:cNvSpPr txBox="1">
          <a:spLocks noChangeArrowheads="1"/>
        </xdr:cNvSpPr>
      </xdr:nvSpPr>
      <xdr:spPr bwMode="auto">
        <a:xfrm>
          <a:off x="1000125" y="299129"/>
          <a:ext cx="1590675" cy="186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рхангельск (8182)63-90-72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стана +7(7172)727-132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Б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елгород (4722)40-23-64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Б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рянск (4832)59-03-52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ладивосток (423)249-28-31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олгоград (844)278-03-48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ологда (8172)26-41-59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оронеж (473)204-51-73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катеринбург (343)384-55-89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ваново (4932)77-34-06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жевск (3412)26-03-58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Иркутск (395) 279-98-46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иргизия (996) 312-96-26-47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</xdr:row>
      <xdr:rowOff>12924</xdr:rowOff>
    </xdr:from>
    <xdr:to>
      <xdr:col>1</xdr:col>
      <xdr:colOff>2790825</xdr:colOff>
      <xdr:row>2</xdr:row>
      <xdr:rowOff>35381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 flipH="1">
          <a:off x="1724025" y="251049"/>
          <a:ext cx="1676400" cy="1803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</a:t>
          </a:r>
          <a:r>
            <a:rPr lang="ru-RU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азань (843)206-01-48</a:t>
          </a:r>
          <a:endParaRPr lang="ru-RU" sz="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алининград (4012)72-03-81 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алуга (4842)92-23-67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емерово (3842)65-04-62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иров (8332)68-02-04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раснодар (861)203-40-90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расноярск (391)204-63-61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урск (4712)77-13-04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Л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ипецк (4742)52-20-81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агнитогорск (3519)55-03-13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осква (495)268-04-70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урманск (8152)59-64-93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азахстан (772) 734-952-31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504825</xdr:colOff>
      <xdr:row>1</xdr:row>
      <xdr:rowOff>0</xdr:rowOff>
    </xdr:from>
    <xdr:to>
      <xdr:col>4</xdr:col>
      <xdr:colOff>114300</xdr:colOff>
      <xdr:row>1</xdr:row>
      <xdr:rowOff>1677022</xdr:rowOff>
    </xdr:to>
    <xdr:sp macro="" textlink="">
      <xdr:nvSpPr>
        <xdr:cNvPr id="3" name="TextBox 2"/>
        <xdr:cNvSpPr txBox="1">
          <a:spLocks noChangeArrowheads="1"/>
        </xdr:cNvSpPr>
      </xdr:nvSpPr>
      <xdr:spPr bwMode="auto">
        <a:xfrm>
          <a:off x="5238750" y="238125"/>
          <a:ext cx="1552575" cy="1677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</a:t>
          </a:r>
          <a:r>
            <a:rPr lang="ru-RU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аратов (845)249-38-78</a:t>
          </a:r>
          <a:endParaRPr lang="ru-RU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моленск (4812)29-41-54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очи (862)225-72-31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таврополь (8652)20-65-13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верь (4822)63-31-35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омск (3822)98-41-53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ула (4872)74-02-29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юмень (3452)66-21-18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льяновск (8422)24-23-59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У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фа (347)229-48-12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Ч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елябинск (351)202-03-61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Ч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ереповец (8202)49-02-64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Я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рославль (4852)69-52-93</a:t>
          </a:r>
        </a:p>
      </xdr:txBody>
    </xdr:sp>
    <xdr:clientData/>
  </xdr:twoCellAnchor>
  <xdr:twoCellAnchor editAs="oneCell">
    <xdr:from>
      <xdr:col>1</xdr:col>
      <xdr:colOff>2733675</xdr:colOff>
      <xdr:row>1</xdr:row>
      <xdr:rowOff>3402</xdr:rowOff>
    </xdr:from>
    <xdr:to>
      <xdr:col>2</xdr:col>
      <xdr:colOff>561975</xdr:colOff>
      <xdr:row>2</xdr:row>
      <xdr:rowOff>57151</xdr:rowOff>
    </xdr:to>
    <xdr:sp macro="" textlink="">
      <xdr:nvSpPr>
        <xdr:cNvPr id="4" name="TextBox 3"/>
        <xdr:cNvSpPr txBox="1">
          <a:spLocks noChangeArrowheads="1"/>
        </xdr:cNvSpPr>
      </xdr:nvSpPr>
      <xdr:spPr bwMode="auto">
        <a:xfrm>
          <a:off x="3343275" y="241527"/>
          <a:ext cx="1952625" cy="1834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Н</a:t>
          </a:r>
          <a:r>
            <a:rPr lang="ru-RU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абережные Челны (8552)20-53-41</a:t>
          </a:r>
          <a:endParaRPr lang="ru-RU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Н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ижний Новгород (831)429-08-12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Н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овокузнецк (3843)20-46-81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Н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овосибирск (383)227-86-73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рел (4862)44-53-42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ренбург (3532)37-68-04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П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енза (8412)22-31-16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П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ермь (342)205-81-47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остов-на-Дону (863)308-18-15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язань (4912)46-61-64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амара (846)206-03-16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анкт-Петербург (812)309-46-40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Таджикистан (992) 427-82-92-69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47625</xdr:colOff>
      <xdr:row>1</xdr:row>
      <xdr:rowOff>22904</xdr:rowOff>
    </xdr:from>
    <xdr:to>
      <xdr:col>1</xdr:col>
      <xdr:colOff>1028700</xdr:colOff>
      <xdr:row>2</xdr:row>
      <xdr:rowOff>110011</xdr:rowOff>
    </xdr:to>
    <xdr:sp macro="" textlink="">
      <xdr:nvSpPr>
        <xdr:cNvPr id="5" name="TextBox 4"/>
        <xdr:cNvSpPr txBox="1">
          <a:spLocks noChangeArrowheads="1"/>
        </xdr:cNvSpPr>
      </xdr:nvSpPr>
      <xdr:spPr bwMode="auto">
        <a:xfrm>
          <a:off x="47625" y="261029"/>
          <a:ext cx="1590675" cy="186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рхангельск (8182)63-90-72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А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стана +7(7172)727-132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Б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елгород (4722)40-23-64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Б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рянск (4832)59-03-52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ладивосток (423)249-28-31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олгоград (844)278-03-48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ологда (8172)26-41-59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оронеж (473)204-51-73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Е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катеринбург (343)384-55-89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ваново (4932)77-34-06</a:t>
          </a: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жевск (3412)26-03-58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Иркутск (395) 279-98-46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К</a:t>
          </a:r>
          <a:r>
            <a:rPr lang="ru-RU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иргизия (996) 312-96-26-47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334"/>
  <sheetViews>
    <sheetView workbookViewId="0">
      <selection activeCell="E2" sqref="E2"/>
    </sheetView>
  </sheetViews>
  <sheetFormatPr defaultRowHeight="12.75"/>
  <cols>
    <col min="1" max="1" width="16.85546875" style="14" customWidth="1"/>
    <col min="2" max="2" width="84.5703125" customWidth="1"/>
    <col min="3" max="3" width="13.85546875" style="13" customWidth="1"/>
    <col min="4" max="4" width="14.7109375" style="13" customWidth="1"/>
    <col min="5" max="5" width="15.85546875" style="68" customWidth="1"/>
  </cols>
  <sheetData>
    <row r="1" spans="1:5" s="3" customFormat="1" ht="21.75" customHeight="1">
      <c r="A1" s="78" t="s">
        <v>562</v>
      </c>
      <c r="B1" s="78"/>
      <c r="C1" s="78"/>
      <c r="D1" s="78"/>
      <c r="E1" s="58"/>
    </row>
    <row r="2" spans="1:5" s="4" customFormat="1" ht="139.5" customHeight="1">
      <c r="A2" s="79"/>
      <c r="B2" s="79"/>
      <c r="C2" s="79"/>
      <c r="D2" s="79"/>
      <c r="E2" s="59"/>
    </row>
    <row r="3" spans="1:5" s="4" customFormat="1" ht="19.5" customHeight="1">
      <c r="A3" s="80" t="s">
        <v>563</v>
      </c>
      <c r="B3" s="80"/>
      <c r="C3" s="80"/>
      <c r="D3" s="80"/>
      <c r="E3" s="59"/>
    </row>
    <row r="4" spans="1:5" s="4" customFormat="1">
      <c r="A4" s="1"/>
      <c r="B4" s="2"/>
      <c r="C4" s="8"/>
      <c r="D4" s="8"/>
      <c r="E4" s="59"/>
    </row>
    <row r="5" spans="1:5" s="10" customFormat="1" ht="14.25" customHeight="1">
      <c r="A5" s="40"/>
      <c r="B5" s="41"/>
      <c r="C5" s="42"/>
      <c r="D5" s="42"/>
      <c r="E5" s="60"/>
    </row>
    <row r="6" spans="1:5" s="18" customFormat="1">
      <c r="A6" s="33" t="s">
        <v>1</v>
      </c>
      <c r="B6" s="16" t="s">
        <v>0</v>
      </c>
      <c r="C6" s="17" t="s">
        <v>214</v>
      </c>
      <c r="D6" s="17" t="s">
        <v>215</v>
      </c>
      <c r="E6" s="61"/>
    </row>
    <row r="7" spans="1:5" s="19" customFormat="1">
      <c r="A7" s="34"/>
      <c r="C7" s="20"/>
      <c r="D7" s="20"/>
      <c r="E7" s="62"/>
    </row>
    <row r="8" spans="1:5" s="19" customFormat="1">
      <c r="A8" s="35"/>
      <c r="B8" s="21" t="s">
        <v>2</v>
      </c>
      <c r="C8" s="22"/>
      <c r="D8" s="22"/>
      <c r="E8" s="62"/>
    </row>
    <row r="9" spans="1:5" s="19" customFormat="1" ht="32.25" customHeight="1">
      <c r="A9" s="34" t="s">
        <v>3</v>
      </c>
      <c r="B9" s="5" t="s">
        <v>4</v>
      </c>
      <c r="C9" s="19">
        <v>476</v>
      </c>
      <c r="D9" s="20">
        <f>C9*66</f>
        <v>31416</v>
      </c>
      <c r="E9" s="62"/>
    </row>
    <row r="10" spans="1:5" s="19" customFormat="1" ht="30" customHeight="1">
      <c r="A10" s="34" t="s">
        <v>5</v>
      </c>
      <c r="B10" s="5" t="s">
        <v>6</v>
      </c>
      <c r="C10" s="19">
        <v>862</v>
      </c>
      <c r="D10" s="20">
        <f t="shared" ref="D10:D76" si="0">C10*66</f>
        <v>56892</v>
      </c>
      <c r="E10" s="62"/>
    </row>
    <row r="11" spans="1:5" s="19" customFormat="1" ht="30" customHeight="1">
      <c r="A11" s="14" t="s">
        <v>514</v>
      </c>
      <c r="B11" s="70" t="s">
        <v>515</v>
      </c>
      <c r="C11" s="19">
        <v>790</v>
      </c>
      <c r="D11" s="20">
        <f t="shared" si="0"/>
        <v>52140</v>
      </c>
      <c r="E11" s="62"/>
    </row>
    <row r="12" spans="1:5" s="19" customFormat="1" ht="25.5">
      <c r="A12" s="34" t="s">
        <v>7</v>
      </c>
      <c r="B12" s="6" t="s">
        <v>129</v>
      </c>
      <c r="C12" s="19">
        <v>1050</v>
      </c>
      <c r="D12" s="20">
        <f t="shared" si="0"/>
        <v>69300</v>
      </c>
      <c r="E12" s="62"/>
    </row>
    <row r="13" spans="1:5" s="19" customFormat="1" ht="29.25" customHeight="1">
      <c r="A13" s="34" t="s">
        <v>8</v>
      </c>
      <c r="B13" s="6" t="s">
        <v>130</v>
      </c>
      <c r="C13" s="19">
        <v>1302</v>
      </c>
      <c r="D13" s="20">
        <f t="shared" si="0"/>
        <v>85932</v>
      </c>
      <c r="E13" s="62"/>
    </row>
    <row r="14" spans="1:5" s="19" customFormat="1" ht="27" customHeight="1">
      <c r="A14" s="34" t="s">
        <v>9</v>
      </c>
      <c r="B14" s="6" t="s">
        <v>131</v>
      </c>
      <c r="C14" s="19">
        <v>1442</v>
      </c>
      <c r="D14" s="20">
        <f t="shared" si="0"/>
        <v>95172</v>
      </c>
      <c r="E14" s="62"/>
    </row>
    <row r="15" spans="1:5" s="19" customFormat="1" ht="15" customHeight="1">
      <c r="A15" s="34"/>
      <c r="B15" s="5"/>
      <c r="C15" s="20"/>
      <c r="D15" s="20"/>
      <c r="E15" s="62"/>
    </row>
    <row r="16" spans="1:5" s="19" customFormat="1" ht="15" customHeight="1">
      <c r="A16" s="35"/>
      <c r="B16" s="7" t="s">
        <v>516</v>
      </c>
      <c r="C16" s="22"/>
      <c r="D16" s="22"/>
      <c r="E16" s="63" t="s">
        <v>497</v>
      </c>
    </row>
    <row r="17" spans="1:5" s="19" customFormat="1" ht="15" customHeight="1">
      <c r="A17" s="34" t="s">
        <v>51</v>
      </c>
      <c r="B17" s="6" t="s">
        <v>52</v>
      </c>
      <c r="C17" s="19">
        <v>30</v>
      </c>
      <c r="D17" s="20">
        <f t="shared" si="0"/>
        <v>1980</v>
      </c>
      <c r="E17" s="64">
        <f>D17*0.6</f>
        <v>1188</v>
      </c>
    </row>
    <row r="18" spans="1:5" s="19" customFormat="1" ht="15" customHeight="1">
      <c r="A18" s="34" t="s">
        <v>53</v>
      </c>
      <c r="B18" s="6" t="s">
        <v>56</v>
      </c>
      <c r="C18" s="19">
        <v>30</v>
      </c>
      <c r="D18" s="20">
        <f t="shared" si="0"/>
        <v>1980</v>
      </c>
      <c r="E18" s="64">
        <f t="shared" ref="E18:E53" si="1">D18*0.6</f>
        <v>1188</v>
      </c>
    </row>
    <row r="19" spans="1:5" s="19" customFormat="1" ht="15" customHeight="1">
      <c r="A19" s="34" t="s">
        <v>54</v>
      </c>
      <c r="B19" s="6" t="s">
        <v>57</v>
      </c>
      <c r="C19" s="19">
        <v>34</v>
      </c>
      <c r="D19" s="20">
        <f t="shared" si="0"/>
        <v>2244</v>
      </c>
      <c r="E19" s="64">
        <f t="shared" si="1"/>
        <v>1346.3999999999999</v>
      </c>
    </row>
    <row r="20" spans="1:5" s="19" customFormat="1" ht="15" customHeight="1">
      <c r="A20" s="34" t="s">
        <v>55</v>
      </c>
      <c r="B20" s="6" t="s">
        <v>58</v>
      </c>
      <c r="C20" s="19">
        <v>34</v>
      </c>
      <c r="D20" s="20">
        <f t="shared" si="0"/>
        <v>2244</v>
      </c>
      <c r="E20" s="64">
        <f t="shared" si="1"/>
        <v>1346.3999999999999</v>
      </c>
    </row>
    <row r="21" spans="1:5" s="19" customFormat="1" ht="15" customHeight="1">
      <c r="A21" s="34" t="s">
        <v>493</v>
      </c>
      <c r="B21" s="6" t="s">
        <v>494</v>
      </c>
      <c r="C21" s="19">
        <v>35</v>
      </c>
      <c r="D21" s="20">
        <f t="shared" si="0"/>
        <v>2310</v>
      </c>
      <c r="E21" s="64">
        <f t="shared" si="1"/>
        <v>1386</v>
      </c>
    </row>
    <row r="22" spans="1:5" s="19" customFormat="1" ht="15" customHeight="1">
      <c r="A22" s="34" t="s">
        <v>59</v>
      </c>
      <c r="B22" s="6" t="s">
        <v>61</v>
      </c>
      <c r="C22" s="19">
        <v>38</v>
      </c>
      <c r="D22" s="20">
        <f t="shared" si="0"/>
        <v>2508</v>
      </c>
      <c r="E22" s="64">
        <f t="shared" si="1"/>
        <v>1504.8</v>
      </c>
    </row>
    <row r="23" spans="1:5" s="19" customFormat="1" ht="15" customHeight="1">
      <c r="A23" s="34" t="s">
        <v>60</v>
      </c>
      <c r="B23" s="6" t="s">
        <v>62</v>
      </c>
      <c r="C23" s="19">
        <v>38</v>
      </c>
      <c r="D23" s="20">
        <f t="shared" si="0"/>
        <v>2508</v>
      </c>
      <c r="E23" s="64">
        <f t="shared" si="1"/>
        <v>1504.8</v>
      </c>
    </row>
    <row r="24" spans="1:5" s="19" customFormat="1" ht="15" customHeight="1">
      <c r="A24" s="34" t="s">
        <v>63</v>
      </c>
      <c r="B24" s="6" t="s">
        <v>65</v>
      </c>
      <c r="C24" s="19">
        <v>44</v>
      </c>
      <c r="D24" s="20">
        <f t="shared" si="0"/>
        <v>2904</v>
      </c>
      <c r="E24" s="64">
        <f t="shared" si="1"/>
        <v>1742.3999999999999</v>
      </c>
    </row>
    <row r="25" spans="1:5" s="19" customFormat="1" ht="15" customHeight="1">
      <c r="A25" s="34" t="s">
        <v>64</v>
      </c>
      <c r="B25" s="6" t="s">
        <v>66</v>
      </c>
      <c r="C25" s="19">
        <v>46</v>
      </c>
      <c r="D25" s="20">
        <f t="shared" si="0"/>
        <v>3036</v>
      </c>
      <c r="E25" s="64">
        <f t="shared" si="1"/>
        <v>1821.6</v>
      </c>
    </row>
    <row r="26" spans="1:5" s="19" customFormat="1" ht="15" customHeight="1">
      <c r="A26" s="34" t="s">
        <v>67</v>
      </c>
      <c r="B26" s="6" t="s">
        <v>70</v>
      </c>
      <c r="C26" s="19">
        <v>52</v>
      </c>
      <c r="D26" s="20">
        <f t="shared" si="0"/>
        <v>3432</v>
      </c>
      <c r="E26" s="64">
        <f t="shared" si="1"/>
        <v>2059.1999999999998</v>
      </c>
    </row>
    <row r="27" spans="1:5" s="19" customFormat="1" ht="15" customHeight="1">
      <c r="A27" s="34" t="s">
        <v>68</v>
      </c>
      <c r="B27" s="6" t="s">
        <v>71</v>
      </c>
      <c r="C27" s="19">
        <v>58</v>
      </c>
      <c r="D27" s="20">
        <f t="shared" si="0"/>
        <v>3828</v>
      </c>
      <c r="E27" s="64">
        <f t="shared" si="1"/>
        <v>2296.7999999999997</v>
      </c>
    </row>
    <row r="28" spans="1:5" s="19" customFormat="1" ht="15" customHeight="1">
      <c r="A28" s="34" t="s">
        <v>69</v>
      </c>
      <c r="B28" s="6" t="s">
        <v>72</v>
      </c>
      <c r="C28" s="19">
        <v>64</v>
      </c>
      <c r="D28" s="20">
        <f t="shared" si="0"/>
        <v>4224</v>
      </c>
      <c r="E28" s="64">
        <f t="shared" si="1"/>
        <v>2534.4</v>
      </c>
    </row>
    <row r="29" spans="1:5" s="19" customFormat="1" ht="15" customHeight="1">
      <c r="A29" s="34" t="s">
        <v>73</v>
      </c>
      <c r="B29" s="6" t="s">
        <v>77</v>
      </c>
      <c r="C29" s="19">
        <v>64</v>
      </c>
      <c r="D29" s="20">
        <f t="shared" si="0"/>
        <v>4224</v>
      </c>
      <c r="E29" s="64">
        <f t="shared" si="1"/>
        <v>2534.4</v>
      </c>
    </row>
    <row r="30" spans="1:5" s="19" customFormat="1" ht="15" customHeight="1">
      <c r="A30" s="34" t="s">
        <v>74</v>
      </c>
      <c r="B30" s="6" t="s">
        <v>78</v>
      </c>
      <c r="C30" s="19">
        <v>77</v>
      </c>
      <c r="D30" s="20">
        <f t="shared" si="0"/>
        <v>5082</v>
      </c>
      <c r="E30" s="64">
        <f t="shared" si="1"/>
        <v>3049.2</v>
      </c>
    </row>
    <row r="31" spans="1:5" s="19" customFormat="1" ht="15" customHeight="1">
      <c r="A31" s="34" t="s">
        <v>75</v>
      </c>
      <c r="B31" s="6" t="s">
        <v>79</v>
      </c>
      <c r="C31" s="19">
        <v>88</v>
      </c>
      <c r="D31" s="20">
        <f t="shared" si="0"/>
        <v>5808</v>
      </c>
      <c r="E31" s="64">
        <f t="shared" si="1"/>
        <v>3484.7999999999997</v>
      </c>
    </row>
    <row r="32" spans="1:5" s="19" customFormat="1" ht="15" customHeight="1">
      <c r="A32" s="34" t="s">
        <v>76</v>
      </c>
      <c r="B32" s="6" t="s">
        <v>82</v>
      </c>
      <c r="C32" s="19">
        <v>96</v>
      </c>
      <c r="D32" s="20">
        <f t="shared" si="0"/>
        <v>6336</v>
      </c>
      <c r="E32" s="64">
        <f t="shared" si="1"/>
        <v>3801.6</v>
      </c>
    </row>
    <row r="33" spans="1:5" s="19" customFormat="1" ht="15" customHeight="1">
      <c r="A33" s="34" t="s">
        <v>80</v>
      </c>
      <c r="B33" s="6" t="s">
        <v>83</v>
      </c>
      <c r="C33" s="19">
        <v>92</v>
      </c>
      <c r="D33" s="20">
        <f t="shared" si="0"/>
        <v>6072</v>
      </c>
      <c r="E33" s="64">
        <f t="shared" si="1"/>
        <v>3643.2</v>
      </c>
    </row>
    <row r="34" spans="1:5" s="19" customFormat="1" ht="15" customHeight="1">
      <c r="A34" s="34" t="s">
        <v>81</v>
      </c>
      <c r="B34" s="6" t="s">
        <v>84</v>
      </c>
      <c r="C34" s="19">
        <v>100</v>
      </c>
      <c r="D34" s="20">
        <f t="shared" si="0"/>
        <v>6600</v>
      </c>
      <c r="E34" s="64">
        <f t="shared" si="1"/>
        <v>3960</v>
      </c>
    </row>
    <row r="35" spans="1:5" s="19" customFormat="1" ht="15" customHeight="1">
      <c r="A35" s="34" t="s">
        <v>85</v>
      </c>
      <c r="B35" s="6" t="s">
        <v>88</v>
      </c>
      <c r="C35" s="19">
        <v>104</v>
      </c>
      <c r="D35" s="20">
        <f t="shared" si="0"/>
        <v>6864</v>
      </c>
      <c r="E35" s="64">
        <f t="shared" si="1"/>
        <v>4118.3999999999996</v>
      </c>
    </row>
    <row r="36" spans="1:5" s="19" customFormat="1" ht="15" customHeight="1">
      <c r="A36" s="34" t="s">
        <v>86</v>
      </c>
      <c r="B36" s="6" t="s">
        <v>89</v>
      </c>
      <c r="C36" s="19">
        <v>106</v>
      </c>
      <c r="D36" s="20">
        <f t="shared" si="0"/>
        <v>6996</v>
      </c>
      <c r="E36" s="64">
        <f t="shared" si="1"/>
        <v>4197.5999999999995</v>
      </c>
    </row>
    <row r="37" spans="1:5" s="19" customFormat="1" ht="15" customHeight="1">
      <c r="A37" s="34" t="s">
        <v>87</v>
      </c>
      <c r="B37" s="6" t="s">
        <v>90</v>
      </c>
      <c r="C37" s="19">
        <v>117</v>
      </c>
      <c r="D37" s="20">
        <f t="shared" si="0"/>
        <v>7722</v>
      </c>
      <c r="E37" s="64">
        <f t="shared" si="1"/>
        <v>4633.2</v>
      </c>
    </row>
    <row r="38" spans="1:5" s="19" customFormat="1" ht="15" customHeight="1">
      <c r="A38" s="34" t="s">
        <v>91</v>
      </c>
      <c r="B38" s="6" t="s">
        <v>94</v>
      </c>
      <c r="C38" s="19">
        <v>128</v>
      </c>
      <c r="D38" s="20">
        <f t="shared" si="0"/>
        <v>8448</v>
      </c>
      <c r="E38" s="64">
        <f t="shared" si="1"/>
        <v>5068.8</v>
      </c>
    </row>
    <row r="39" spans="1:5" s="19" customFormat="1" ht="15" customHeight="1">
      <c r="A39" s="34" t="s">
        <v>92</v>
      </c>
      <c r="B39" s="6" t="s">
        <v>95</v>
      </c>
      <c r="C39" s="19">
        <v>129</v>
      </c>
      <c r="D39" s="20">
        <f t="shared" si="0"/>
        <v>8514</v>
      </c>
      <c r="E39" s="64">
        <f t="shared" si="1"/>
        <v>5108.3999999999996</v>
      </c>
    </row>
    <row r="40" spans="1:5" s="19" customFormat="1" ht="15" customHeight="1">
      <c r="A40" s="34" t="s">
        <v>93</v>
      </c>
      <c r="B40" s="6" t="s">
        <v>96</v>
      </c>
      <c r="C40" s="19">
        <v>132</v>
      </c>
      <c r="D40" s="20">
        <f t="shared" si="0"/>
        <v>8712</v>
      </c>
      <c r="E40" s="64">
        <f t="shared" si="1"/>
        <v>5227.2</v>
      </c>
    </row>
    <row r="41" spans="1:5" s="19" customFormat="1" ht="15" customHeight="1">
      <c r="A41" s="34" t="s">
        <v>97</v>
      </c>
      <c r="B41" s="6" t="s">
        <v>100</v>
      </c>
      <c r="C41" s="19">
        <v>140</v>
      </c>
      <c r="D41" s="20">
        <f t="shared" si="0"/>
        <v>9240</v>
      </c>
      <c r="E41" s="64">
        <f t="shared" si="1"/>
        <v>5544</v>
      </c>
    </row>
    <row r="42" spans="1:5" s="19" customFormat="1" ht="15" customHeight="1">
      <c r="A42" s="34" t="s">
        <v>98</v>
      </c>
      <c r="B42" s="6" t="s">
        <v>101</v>
      </c>
      <c r="C42" s="19">
        <v>149</v>
      </c>
      <c r="D42" s="20">
        <f t="shared" si="0"/>
        <v>9834</v>
      </c>
      <c r="E42" s="64">
        <f t="shared" si="1"/>
        <v>5900.4</v>
      </c>
    </row>
    <row r="43" spans="1:5" s="19" customFormat="1" ht="15" customHeight="1">
      <c r="A43" s="34" t="s">
        <v>99</v>
      </c>
      <c r="B43" s="6" t="s">
        <v>102</v>
      </c>
      <c r="C43" s="19">
        <v>167</v>
      </c>
      <c r="D43" s="20">
        <f t="shared" si="0"/>
        <v>11022</v>
      </c>
      <c r="E43" s="64">
        <f t="shared" si="1"/>
        <v>6613.2</v>
      </c>
    </row>
    <row r="44" spans="1:5" s="19" customFormat="1" ht="15" customHeight="1">
      <c r="A44" s="34" t="s">
        <v>103</v>
      </c>
      <c r="B44" s="6" t="s">
        <v>106</v>
      </c>
      <c r="C44" s="19">
        <v>250</v>
      </c>
      <c r="D44" s="20">
        <f t="shared" si="0"/>
        <v>16500</v>
      </c>
      <c r="E44" s="64">
        <f t="shared" si="1"/>
        <v>9900</v>
      </c>
    </row>
    <row r="45" spans="1:5" s="19" customFormat="1" ht="15" customHeight="1">
      <c r="A45" s="34" t="s">
        <v>104</v>
      </c>
      <c r="B45" s="6" t="s">
        <v>107</v>
      </c>
      <c r="C45" s="19">
        <v>282</v>
      </c>
      <c r="D45" s="20">
        <f t="shared" si="0"/>
        <v>18612</v>
      </c>
      <c r="E45" s="64">
        <f t="shared" si="1"/>
        <v>11167.199999999999</v>
      </c>
    </row>
    <row r="46" spans="1:5" s="19" customFormat="1" ht="15" customHeight="1">
      <c r="A46" s="34" t="s">
        <v>105</v>
      </c>
      <c r="B46" s="6" t="s">
        <v>108</v>
      </c>
      <c r="C46" s="19">
        <v>370</v>
      </c>
      <c r="D46" s="20">
        <f t="shared" si="0"/>
        <v>24420</v>
      </c>
      <c r="E46" s="64">
        <f t="shared" si="1"/>
        <v>14652</v>
      </c>
    </row>
    <row r="47" spans="1:5" s="19" customFormat="1" ht="15" customHeight="1">
      <c r="A47" s="34" t="s">
        <v>109</v>
      </c>
      <c r="B47" s="6" t="s">
        <v>112</v>
      </c>
      <c r="C47" s="19">
        <v>388</v>
      </c>
      <c r="D47" s="20">
        <f t="shared" si="0"/>
        <v>25608</v>
      </c>
      <c r="E47" s="64">
        <f t="shared" si="1"/>
        <v>15364.8</v>
      </c>
    </row>
    <row r="48" spans="1:5" s="19" customFormat="1" ht="15" customHeight="1">
      <c r="A48" s="34" t="s">
        <v>110</v>
      </c>
      <c r="B48" s="6" t="s">
        <v>113</v>
      </c>
      <c r="C48" s="19">
        <v>431</v>
      </c>
      <c r="D48" s="20">
        <f t="shared" si="0"/>
        <v>28446</v>
      </c>
      <c r="E48" s="64">
        <f t="shared" si="1"/>
        <v>17067.599999999999</v>
      </c>
    </row>
    <row r="49" spans="1:5" s="19" customFormat="1" ht="15" customHeight="1">
      <c r="A49" s="34" t="s">
        <v>111</v>
      </c>
      <c r="B49" s="6" t="s">
        <v>114</v>
      </c>
      <c r="C49" s="19">
        <v>434</v>
      </c>
      <c r="D49" s="20">
        <f t="shared" si="0"/>
        <v>28644</v>
      </c>
      <c r="E49" s="64">
        <f t="shared" si="1"/>
        <v>17186.399999999998</v>
      </c>
    </row>
    <row r="50" spans="1:5" s="19" customFormat="1" ht="15" customHeight="1">
      <c r="A50" s="34" t="s">
        <v>115</v>
      </c>
      <c r="B50" s="6" t="s">
        <v>119</v>
      </c>
      <c r="C50" s="19">
        <v>535</v>
      </c>
      <c r="D50" s="20">
        <f t="shared" si="0"/>
        <v>35310</v>
      </c>
      <c r="E50" s="64">
        <f t="shared" si="1"/>
        <v>21186</v>
      </c>
    </row>
    <row r="51" spans="1:5" s="19" customFormat="1" ht="15" customHeight="1">
      <c r="A51" s="34" t="s">
        <v>116</v>
      </c>
      <c r="B51" s="6" t="s">
        <v>120</v>
      </c>
      <c r="C51" s="19">
        <v>582</v>
      </c>
      <c r="D51" s="20">
        <f t="shared" si="0"/>
        <v>38412</v>
      </c>
      <c r="E51" s="64">
        <f t="shared" si="1"/>
        <v>23047.200000000001</v>
      </c>
    </row>
    <row r="52" spans="1:5" s="19" customFormat="1" ht="15" customHeight="1">
      <c r="A52" s="34" t="s">
        <v>117</v>
      </c>
      <c r="B52" s="6" t="s">
        <v>121</v>
      </c>
      <c r="C52" s="19">
        <v>641</v>
      </c>
      <c r="D52" s="20">
        <f t="shared" si="0"/>
        <v>42306</v>
      </c>
      <c r="E52" s="64">
        <f t="shared" si="1"/>
        <v>25383.599999999999</v>
      </c>
    </row>
    <row r="53" spans="1:5" s="19" customFormat="1" ht="15" customHeight="1">
      <c r="A53" s="34" t="s">
        <v>118</v>
      </c>
      <c r="B53" s="6" t="s">
        <v>122</v>
      </c>
      <c r="C53" s="19">
        <v>813</v>
      </c>
      <c r="D53" s="20">
        <f t="shared" si="0"/>
        <v>53658</v>
      </c>
      <c r="E53" s="64">
        <f t="shared" si="1"/>
        <v>32194.799999999999</v>
      </c>
    </row>
    <row r="54" spans="1:5" s="19" customFormat="1" ht="15" customHeight="1">
      <c r="A54" s="34"/>
      <c r="B54" s="6"/>
      <c r="D54" s="20"/>
      <c r="E54" s="62"/>
    </row>
    <row r="55" spans="1:5" s="19" customFormat="1" ht="15" customHeight="1">
      <c r="A55" s="35"/>
      <c r="B55" s="7" t="s">
        <v>281</v>
      </c>
      <c r="C55" s="43"/>
      <c r="D55" s="22"/>
      <c r="E55" s="63" t="s">
        <v>497</v>
      </c>
    </row>
    <row r="56" spans="1:5" s="19" customFormat="1" ht="15" customHeight="1">
      <c r="A56" s="34" t="s">
        <v>282</v>
      </c>
      <c r="B56" s="6" t="s">
        <v>283</v>
      </c>
      <c r="C56" s="19">
        <v>30</v>
      </c>
      <c r="D56" s="20">
        <f t="shared" si="0"/>
        <v>1980</v>
      </c>
      <c r="E56" s="64">
        <f>D56*0.6</f>
        <v>1188</v>
      </c>
    </row>
    <row r="57" spans="1:5" s="19" customFormat="1" ht="15" customHeight="1">
      <c r="A57" s="34" t="s">
        <v>284</v>
      </c>
      <c r="B57" s="6" t="s">
        <v>285</v>
      </c>
      <c r="C57" s="19">
        <v>30</v>
      </c>
      <c r="D57" s="20">
        <f t="shared" si="0"/>
        <v>1980</v>
      </c>
      <c r="E57" s="64">
        <f t="shared" ref="E57:E92" si="2">D57*0.6</f>
        <v>1188</v>
      </c>
    </row>
    <row r="58" spans="1:5" s="19" customFormat="1" ht="15" customHeight="1">
      <c r="A58" s="34" t="s">
        <v>286</v>
      </c>
      <c r="B58" s="6" t="s">
        <v>287</v>
      </c>
      <c r="C58" s="19">
        <v>34</v>
      </c>
      <c r="D58" s="20">
        <f t="shared" si="0"/>
        <v>2244</v>
      </c>
      <c r="E58" s="64">
        <f t="shared" si="2"/>
        <v>1346.3999999999999</v>
      </c>
    </row>
    <row r="59" spans="1:5" s="19" customFormat="1" ht="15" customHeight="1">
      <c r="A59" s="34" t="s">
        <v>288</v>
      </c>
      <c r="B59" s="6" t="s">
        <v>289</v>
      </c>
      <c r="C59" s="19">
        <v>34</v>
      </c>
      <c r="D59" s="20">
        <f t="shared" si="0"/>
        <v>2244</v>
      </c>
      <c r="E59" s="64">
        <f t="shared" si="2"/>
        <v>1346.3999999999999</v>
      </c>
    </row>
    <row r="60" spans="1:5" s="19" customFormat="1" ht="15" customHeight="1">
      <c r="A60" s="34" t="s">
        <v>496</v>
      </c>
      <c r="B60" s="6" t="s">
        <v>495</v>
      </c>
      <c r="C60" s="19">
        <v>35</v>
      </c>
      <c r="D60" s="20">
        <f t="shared" si="0"/>
        <v>2310</v>
      </c>
      <c r="E60" s="64">
        <f t="shared" si="2"/>
        <v>1386</v>
      </c>
    </row>
    <row r="61" spans="1:5" s="19" customFormat="1" ht="15" customHeight="1">
      <c r="A61" s="34" t="s">
        <v>290</v>
      </c>
      <c r="B61" s="6" t="s">
        <v>291</v>
      </c>
      <c r="C61" s="19">
        <v>38</v>
      </c>
      <c r="D61" s="20">
        <f t="shared" si="0"/>
        <v>2508</v>
      </c>
      <c r="E61" s="64">
        <f t="shared" si="2"/>
        <v>1504.8</v>
      </c>
    </row>
    <row r="62" spans="1:5" s="19" customFormat="1" ht="15" customHeight="1">
      <c r="A62" s="34" t="s">
        <v>292</v>
      </c>
      <c r="B62" s="6" t="s">
        <v>293</v>
      </c>
      <c r="C62" s="19">
        <v>38</v>
      </c>
      <c r="D62" s="20">
        <f t="shared" si="0"/>
        <v>2508</v>
      </c>
      <c r="E62" s="64">
        <f t="shared" si="2"/>
        <v>1504.8</v>
      </c>
    </row>
    <row r="63" spans="1:5" s="19" customFormat="1" ht="15" customHeight="1">
      <c r="A63" s="34" t="s">
        <v>294</v>
      </c>
      <c r="B63" s="6" t="s">
        <v>295</v>
      </c>
      <c r="C63" s="19">
        <v>44</v>
      </c>
      <c r="D63" s="20">
        <f t="shared" si="0"/>
        <v>2904</v>
      </c>
      <c r="E63" s="64">
        <f t="shared" si="2"/>
        <v>1742.3999999999999</v>
      </c>
    </row>
    <row r="64" spans="1:5" s="19" customFormat="1" ht="15" customHeight="1">
      <c r="A64" s="34" t="s">
        <v>296</v>
      </c>
      <c r="B64" s="6" t="s">
        <v>297</v>
      </c>
      <c r="C64" s="19">
        <v>46</v>
      </c>
      <c r="D64" s="20">
        <f t="shared" si="0"/>
        <v>3036</v>
      </c>
      <c r="E64" s="64">
        <f t="shared" si="2"/>
        <v>1821.6</v>
      </c>
    </row>
    <row r="65" spans="1:5" s="19" customFormat="1" ht="15" customHeight="1">
      <c r="A65" s="34" t="s">
        <v>298</v>
      </c>
      <c r="B65" s="6" t="s">
        <v>299</v>
      </c>
      <c r="C65" s="19">
        <v>52</v>
      </c>
      <c r="D65" s="20">
        <f t="shared" si="0"/>
        <v>3432</v>
      </c>
      <c r="E65" s="64">
        <f t="shared" si="2"/>
        <v>2059.1999999999998</v>
      </c>
    </row>
    <row r="66" spans="1:5" s="19" customFormat="1" ht="15" customHeight="1">
      <c r="A66" s="34" t="s">
        <v>300</v>
      </c>
      <c r="B66" s="6" t="s">
        <v>301</v>
      </c>
      <c r="C66" s="19">
        <v>58</v>
      </c>
      <c r="D66" s="20">
        <f t="shared" si="0"/>
        <v>3828</v>
      </c>
      <c r="E66" s="64">
        <f t="shared" si="2"/>
        <v>2296.7999999999997</v>
      </c>
    </row>
    <row r="67" spans="1:5" s="19" customFormat="1" ht="15" customHeight="1">
      <c r="A67" s="34" t="s">
        <v>302</v>
      </c>
      <c r="B67" s="6" t="s">
        <v>303</v>
      </c>
      <c r="C67" s="19">
        <v>64</v>
      </c>
      <c r="D67" s="20">
        <f t="shared" si="0"/>
        <v>4224</v>
      </c>
      <c r="E67" s="64">
        <f t="shared" si="2"/>
        <v>2534.4</v>
      </c>
    </row>
    <row r="68" spans="1:5" s="19" customFormat="1" ht="15" customHeight="1">
      <c r="A68" s="34" t="s">
        <v>304</v>
      </c>
      <c r="B68" s="6" t="s">
        <v>305</v>
      </c>
      <c r="C68" s="19">
        <v>64</v>
      </c>
      <c r="D68" s="20">
        <f t="shared" si="0"/>
        <v>4224</v>
      </c>
      <c r="E68" s="64">
        <f t="shared" si="2"/>
        <v>2534.4</v>
      </c>
    </row>
    <row r="69" spans="1:5" s="19" customFormat="1" ht="15" customHeight="1">
      <c r="A69" s="34" t="s">
        <v>306</v>
      </c>
      <c r="B69" s="6" t="s">
        <v>307</v>
      </c>
      <c r="C69" s="19">
        <v>77</v>
      </c>
      <c r="D69" s="20">
        <f t="shared" si="0"/>
        <v>5082</v>
      </c>
      <c r="E69" s="64">
        <f t="shared" si="2"/>
        <v>3049.2</v>
      </c>
    </row>
    <row r="70" spans="1:5" s="19" customFormat="1" ht="15" customHeight="1">
      <c r="A70" s="34" t="s">
        <v>308</v>
      </c>
      <c r="B70" s="6" t="s">
        <v>309</v>
      </c>
      <c r="C70" s="19">
        <v>88</v>
      </c>
      <c r="D70" s="20">
        <f t="shared" si="0"/>
        <v>5808</v>
      </c>
      <c r="E70" s="64">
        <f t="shared" si="2"/>
        <v>3484.7999999999997</v>
      </c>
    </row>
    <row r="71" spans="1:5" s="19" customFormat="1" ht="15" customHeight="1">
      <c r="A71" s="34" t="s">
        <v>310</v>
      </c>
      <c r="B71" s="6" t="s">
        <v>311</v>
      </c>
      <c r="C71" s="19">
        <v>96</v>
      </c>
      <c r="D71" s="20">
        <f t="shared" si="0"/>
        <v>6336</v>
      </c>
      <c r="E71" s="64">
        <f t="shared" si="2"/>
        <v>3801.6</v>
      </c>
    </row>
    <row r="72" spans="1:5" s="19" customFormat="1" ht="15" customHeight="1">
      <c r="A72" s="34" t="s">
        <v>312</v>
      </c>
      <c r="B72" s="6" t="s">
        <v>313</v>
      </c>
      <c r="C72" s="19">
        <v>92</v>
      </c>
      <c r="D72" s="20">
        <f t="shared" si="0"/>
        <v>6072</v>
      </c>
      <c r="E72" s="64">
        <f t="shared" si="2"/>
        <v>3643.2</v>
      </c>
    </row>
    <row r="73" spans="1:5" s="19" customFormat="1" ht="15" customHeight="1">
      <c r="A73" s="34" t="s">
        <v>314</v>
      </c>
      <c r="B73" s="6" t="s">
        <v>315</v>
      </c>
      <c r="C73" s="19">
        <v>100</v>
      </c>
      <c r="D73" s="20">
        <f t="shared" si="0"/>
        <v>6600</v>
      </c>
      <c r="E73" s="64">
        <f t="shared" si="2"/>
        <v>3960</v>
      </c>
    </row>
    <row r="74" spans="1:5" s="19" customFormat="1" ht="15" customHeight="1">
      <c r="A74" s="34" t="s">
        <v>316</v>
      </c>
      <c r="B74" s="6" t="s">
        <v>317</v>
      </c>
      <c r="C74" s="19">
        <v>104</v>
      </c>
      <c r="D74" s="20">
        <f t="shared" si="0"/>
        <v>6864</v>
      </c>
      <c r="E74" s="64">
        <f t="shared" si="2"/>
        <v>4118.3999999999996</v>
      </c>
    </row>
    <row r="75" spans="1:5" s="19" customFormat="1" ht="15" customHeight="1">
      <c r="A75" s="34" t="s">
        <v>318</v>
      </c>
      <c r="B75" s="6" t="s">
        <v>319</v>
      </c>
      <c r="C75" s="19">
        <v>106</v>
      </c>
      <c r="D75" s="20">
        <f t="shared" si="0"/>
        <v>6996</v>
      </c>
      <c r="E75" s="64">
        <f t="shared" si="2"/>
        <v>4197.5999999999995</v>
      </c>
    </row>
    <row r="76" spans="1:5" s="19" customFormat="1" ht="15" customHeight="1">
      <c r="A76" s="34" t="s">
        <v>320</v>
      </c>
      <c r="B76" s="6" t="s">
        <v>321</v>
      </c>
      <c r="C76" s="19">
        <v>117</v>
      </c>
      <c r="D76" s="20">
        <f t="shared" si="0"/>
        <v>7722</v>
      </c>
      <c r="E76" s="64">
        <f t="shared" si="2"/>
        <v>4633.2</v>
      </c>
    </row>
    <row r="77" spans="1:5" s="19" customFormat="1" ht="15" customHeight="1">
      <c r="A77" s="34" t="s">
        <v>322</v>
      </c>
      <c r="B77" s="6" t="s">
        <v>323</v>
      </c>
      <c r="C77" s="19">
        <v>128</v>
      </c>
      <c r="D77" s="20">
        <f t="shared" ref="D77:D172" si="3">C77*66</f>
        <v>8448</v>
      </c>
      <c r="E77" s="64">
        <f t="shared" si="2"/>
        <v>5068.8</v>
      </c>
    </row>
    <row r="78" spans="1:5" s="19" customFormat="1" ht="15" customHeight="1">
      <c r="A78" s="34" t="s">
        <v>324</v>
      </c>
      <c r="B78" s="6" t="s">
        <v>325</v>
      </c>
      <c r="C78" s="19">
        <v>129</v>
      </c>
      <c r="D78" s="20">
        <f t="shared" si="3"/>
        <v>8514</v>
      </c>
      <c r="E78" s="64">
        <f t="shared" si="2"/>
        <v>5108.3999999999996</v>
      </c>
    </row>
    <row r="79" spans="1:5" s="19" customFormat="1" ht="15" customHeight="1">
      <c r="A79" s="34" t="s">
        <v>326</v>
      </c>
      <c r="B79" s="6" t="s">
        <v>327</v>
      </c>
      <c r="C79" s="19">
        <v>132</v>
      </c>
      <c r="D79" s="20">
        <f t="shared" si="3"/>
        <v>8712</v>
      </c>
      <c r="E79" s="64">
        <f t="shared" si="2"/>
        <v>5227.2</v>
      </c>
    </row>
    <row r="80" spans="1:5" s="19" customFormat="1" ht="15" customHeight="1">
      <c r="A80" s="34" t="s">
        <v>328</v>
      </c>
      <c r="B80" s="6" t="s">
        <v>329</v>
      </c>
      <c r="C80" s="19">
        <v>140</v>
      </c>
      <c r="D80" s="20">
        <f t="shared" si="3"/>
        <v>9240</v>
      </c>
      <c r="E80" s="64">
        <f t="shared" si="2"/>
        <v>5544</v>
      </c>
    </row>
    <row r="81" spans="1:5" s="19" customFormat="1" ht="15" customHeight="1">
      <c r="A81" s="34" t="s">
        <v>330</v>
      </c>
      <c r="B81" s="6" t="s">
        <v>331</v>
      </c>
      <c r="C81" s="19">
        <v>149</v>
      </c>
      <c r="D81" s="20">
        <f t="shared" si="3"/>
        <v>9834</v>
      </c>
      <c r="E81" s="64">
        <f t="shared" si="2"/>
        <v>5900.4</v>
      </c>
    </row>
    <row r="82" spans="1:5" s="19" customFormat="1" ht="15" customHeight="1">
      <c r="A82" s="34" t="s">
        <v>332</v>
      </c>
      <c r="B82" s="6" t="s">
        <v>333</v>
      </c>
      <c r="C82" s="19">
        <v>167</v>
      </c>
      <c r="D82" s="20">
        <f t="shared" si="3"/>
        <v>11022</v>
      </c>
      <c r="E82" s="64">
        <f t="shared" si="2"/>
        <v>6613.2</v>
      </c>
    </row>
    <row r="83" spans="1:5" s="19" customFormat="1" ht="15" customHeight="1">
      <c r="A83" s="34" t="s">
        <v>334</v>
      </c>
      <c r="B83" s="6" t="s">
        <v>335</v>
      </c>
      <c r="C83" s="19">
        <v>250</v>
      </c>
      <c r="D83" s="20">
        <f t="shared" si="3"/>
        <v>16500</v>
      </c>
      <c r="E83" s="64">
        <f t="shared" si="2"/>
        <v>9900</v>
      </c>
    </row>
    <row r="84" spans="1:5" s="19" customFormat="1" ht="15" customHeight="1">
      <c r="A84" s="34" t="s">
        <v>336</v>
      </c>
      <c r="B84" s="6" t="s">
        <v>337</v>
      </c>
      <c r="C84" s="19">
        <v>282</v>
      </c>
      <c r="D84" s="20">
        <f t="shared" si="3"/>
        <v>18612</v>
      </c>
      <c r="E84" s="64">
        <f t="shared" si="2"/>
        <v>11167.199999999999</v>
      </c>
    </row>
    <row r="85" spans="1:5" s="19" customFormat="1" ht="15" customHeight="1">
      <c r="A85" s="34" t="s">
        <v>338</v>
      </c>
      <c r="B85" s="6" t="s">
        <v>339</v>
      </c>
      <c r="C85" s="19">
        <v>370</v>
      </c>
      <c r="D85" s="20">
        <f t="shared" si="3"/>
        <v>24420</v>
      </c>
      <c r="E85" s="64">
        <f t="shared" si="2"/>
        <v>14652</v>
      </c>
    </row>
    <row r="86" spans="1:5" s="19" customFormat="1" ht="15" customHeight="1">
      <c r="A86" s="34" t="s">
        <v>340</v>
      </c>
      <c r="B86" s="6" t="s">
        <v>341</v>
      </c>
      <c r="C86" s="19">
        <v>388</v>
      </c>
      <c r="D86" s="20">
        <f t="shared" si="3"/>
        <v>25608</v>
      </c>
      <c r="E86" s="64">
        <f t="shared" si="2"/>
        <v>15364.8</v>
      </c>
    </row>
    <row r="87" spans="1:5" s="19" customFormat="1" ht="15" customHeight="1">
      <c r="A87" s="34" t="s">
        <v>342</v>
      </c>
      <c r="B87" s="6" t="s">
        <v>343</v>
      </c>
      <c r="C87" s="19">
        <v>431</v>
      </c>
      <c r="D87" s="20">
        <f t="shared" si="3"/>
        <v>28446</v>
      </c>
      <c r="E87" s="64">
        <f t="shared" si="2"/>
        <v>17067.599999999999</v>
      </c>
    </row>
    <row r="88" spans="1:5" s="19" customFormat="1" ht="15" customHeight="1">
      <c r="A88" s="34" t="s">
        <v>344</v>
      </c>
      <c r="B88" s="6" t="s">
        <v>345</v>
      </c>
      <c r="C88" s="19">
        <v>434</v>
      </c>
      <c r="D88" s="20">
        <f t="shared" si="3"/>
        <v>28644</v>
      </c>
      <c r="E88" s="64">
        <f t="shared" si="2"/>
        <v>17186.399999999998</v>
      </c>
    </row>
    <row r="89" spans="1:5" s="19" customFormat="1" ht="15" customHeight="1">
      <c r="A89" s="12" t="s">
        <v>346</v>
      </c>
      <c r="B89" s="6" t="s">
        <v>347</v>
      </c>
      <c r="C89" s="19">
        <v>535</v>
      </c>
      <c r="D89" s="20">
        <f t="shared" si="3"/>
        <v>35310</v>
      </c>
      <c r="E89" s="64">
        <f t="shared" si="2"/>
        <v>21186</v>
      </c>
    </row>
    <row r="90" spans="1:5" s="19" customFormat="1" ht="15" customHeight="1">
      <c r="A90" s="12" t="s">
        <v>348</v>
      </c>
      <c r="B90" s="6" t="s">
        <v>349</v>
      </c>
      <c r="C90" s="19">
        <v>582</v>
      </c>
      <c r="D90" s="20">
        <f t="shared" si="3"/>
        <v>38412</v>
      </c>
      <c r="E90" s="64">
        <f t="shared" si="2"/>
        <v>23047.200000000001</v>
      </c>
    </row>
    <row r="91" spans="1:5" s="19" customFormat="1" ht="15" customHeight="1">
      <c r="A91" s="12" t="s">
        <v>350</v>
      </c>
      <c r="B91" s="6" t="s">
        <v>351</v>
      </c>
      <c r="C91" s="19">
        <v>641</v>
      </c>
      <c r="D91" s="20">
        <f t="shared" si="3"/>
        <v>42306</v>
      </c>
      <c r="E91" s="64">
        <f t="shared" si="2"/>
        <v>25383.599999999999</v>
      </c>
    </row>
    <row r="92" spans="1:5" s="19" customFormat="1" ht="15" customHeight="1">
      <c r="A92" s="12" t="s">
        <v>352</v>
      </c>
      <c r="B92" s="6" t="s">
        <v>353</v>
      </c>
      <c r="C92" s="19">
        <v>813</v>
      </c>
      <c r="D92" s="20">
        <f t="shared" si="3"/>
        <v>53658</v>
      </c>
      <c r="E92" s="64">
        <f t="shared" si="2"/>
        <v>32194.799999999999</v>
      </c>
    </row>
    <row r="93" spans="1:5" s="19" customFormat="1" ht="15" customHeight="1">
      <c r="A93" s="12"/>
      <c r="B93" s="6"/>
      <c r="D93" s="20"/>
      <c r="E93" s="69"/>
    </row>
    <row r="94" spans="1:5" s="19" customFormat="1" ht="15" customHeight="1">
      <c r="A94" s="35"/>
      <c r="B94" s="71" t="s">
        <v>517</v>
      </c>
      <c r="C94" s="23"/>
      <c r="D94" s="22"/>
      <c r="E94" s="72"/>
    </row>
    <row r="95" spans="1:5" s="19" customFormat="1" ht="15" customHeight="1">
      <c r="A95" s="34" t="s">
        <v>540</v>
      </c>
      <c r="B95" s="6" t="s">
        <v>518</v>
      </c>
      <c r="C95" s="19">
        <v>38</v>
      </c>
      <c r="D95" s="20">
        <f t="shared" ref="D95:D116" si="4">C95*66</f>
        <v>2508</v>
      </c>
      <c r="E95" s="64">
        <f t="shared" ref="E95:E116" si="5">D95*0.6</f>
        <v>1504.8</v>
      </c>
    </row>
    <row r="96" spans="1:5" s="19" customFormat="1" ht="15" customHeight="1">
      <c r="A96" s="34" t="s">
        <v>541</v>
      </c>
      <c r="B96" s="6" t="s">
        <v>519</v>
      </c>
      <c r="C96" s="19">
        <v>41</v>
      </c>
      <c r="D96" s="20">
        <f t="shared" si="4"/>
        <v>2706</v>
      </c>
      <c r="E96" s="64">
        <f t="shared" si="5"/>
        <v>1623.6</v>
      </c>
    </row>
    <row r="97" spans="1:5" s="19" customFormat="1" ht="15" customHeight="1">
      <c r="A97" s="34" t="s">
        <v>542</v>
      </c>
      <c r="B97" s="6" t="s">
        <v>520</v>
      </c>
      <c r="C97" s="19">
        <v>45</v>
      </c>
      <c r="D97" s="20">
        <f t="shared" si="4"/>
        <v>2970</v>
      </c>
      <c r="E97" s="64">
        <f t="shared" si="5"/>
        <v>1782</v>
      </c>
    </row>
    <row r="98" spans="1:5" s="19" customFormat="1" ht="15" customHeight="1">
      <c r="A98" s="34" t="s">
        <v>543</v>
      </c>
      <c r="B98" s="6" t="s">
        <v>521</v>
      </c>
      <c r="C98" s="19">
        <v>51</v>
      </c>
      <c r="D98" s="20">
        <f t="shared" si="4"/>
        <v>3366</v>
      </c>
      <c r="E98" s="64">
        <f t="shared" si="5"/>
        <v>2019.6</v>
      </c>
    </row>
    <row r="99" spans="1:5" s="19" customFormat="1" ht="15" customHeight="1">
      <c r="A99" s="34" t="s">
        <v>544</v>
      </c>
      <c r="B99" s="6" t="s">
        <v>522</v>
      </c>
      <c r="C99" s="19">
        <v>56</v>
      </c>
      <c r="D99" s="20">
        <f t="shared" si="4"/>
        <v>3696</v>
      </c>
      <c r="E99" s="64">
        <f t="shared" si="5"/>
        <v>2217.6</v>
      </c>
    </row>
    <row r="100" spans="1:5" s="19" customFormat="1" ht="15" customHeight="1">
      <c r="A100" s="34" t="s">
        <v>545</v>
      </c>
      <c r="B100" s="6" t="s">
        <v>523</v>
      </c>
      <c r="C100" s="19">
        <v>56</v>
      </c>
      <c r="D100" s="20">
        <f t="shared" si="4"/>
        <v>3696</v>
      </c>
      <c r="E100" s="64">
        <f t="shared" si="5"/>
        <v>2217.6</v>
      </c>
    </row>
    <row r="101" spans="1:5" s="19" customFormat="1" ht="15" customHeight="1">
      <c r="A101" s="34" t="s">
        <v>546</v>
      </c>
      <c r="B101" s="6" t="s">
        <v>524</v>
      </c>
      <c r="C101" s="19">
        <v>65</v>
      </c>
      <c r="D101" s="20">
        <f t="shared" si="4"/>
        <v>4290</v>
      </c>
      <c r="E101" s="64">
        <f t="shared" si="5"/>
        <v>2574</v>
      </c>
    </row>
    <row r="102" spans="1:5" s="19" customFormat="1" ht="15" customHeight="1">
      <c r="A102" s="34" t="s">
        <v>547</v>
      </c>
      <c r="B102" s="6" t="s">
        <v>525</v>
      </c>
      <c r="C102" s="19">
        <v>74</v>
      </c>
      <c r="D102" s="20">
        <f t="shared" si="4"/>
        <v>4884</v>
      </c>
      <c r="E102" s="64">
        <f t="shared" si="5"/>
        <v>2930.4</v>
      </c>
    </row>
    <row r="103" spans="1:5" s="19" customFormat="1" ht="15" customHeight="1">
      <c r="A103" s="34" t="s">
        <v>548</v>
      </c>
      <c r="B103" s="6" t="s">
        <v>526</v>
      </c>
      <c r="C103" s="19">
        <v>82</v>
      </c>
      <c r="D103" s="20">
        <f t="shared" si="4"/>
        <v>5412</v>
      </c>
      <c r="E103" s="64">
        <f t="shared" si="5"/>
        <v>3247.2</v>
      </c>
    </row>
    <row r="104" spans="1:5" s="19" customFormat="1" ht="15" customHeight="1">
      <c r="A104" s="34" t="s">
        <v>549</v>
      </c>
      <c r="B104" s="6" t="s">
        <v>527</v>
      </c>
      <c r="C104" s="19">
        <v>79</v>
      </c>
      <c r="D104" s="20">
        <f t="shared" si="4"/>
        <v>5214</v>
      </c>
      <c r="E104" s="64">
        <f t="shared" si="5"/>
        <v>3128.4</v>
      </c>
    </row>
    <row r="105" spans="1:5" s="19" customFormat="1" ht="15" customHeight="1">
      <c r="A105" s="34" t="s">
        <v>550</v>
      </c>
      <c r="B105" s="6" t="s">
        <v>528</v>
      </c>
      <c r="C105" s="19">
        <v>85</v>
      </c>
      <c r="D105" s="20">
        <f t="shared" si="4"/>
        <v>5610</v>
      </c>
      <c r="E105" s="64">
        <f t="shared" si="5"/>
        <v>3366</v>
      </c>
    </row>
    <row r="106" spans="1:5" s="19" customFormat="1" ht="15" customHeight="1">
      <c r="A106" s="34" t="s">
        <v>551</v>
      </c>
      <c r="B106" s="6" t="s">
        <v>529</v>
      </c>
      <c r="C106" s="19">
        <v>89</v>
      </c>
      <c r="D106" s="20">
        <f t="shared" si="4"/>
        <v>5874</v>
      </c>
      <c r="E106" s="64">
        <f t="shared" si="5"/>
        <v>3524.4</v>
      </c>
    </row>
    <row r="107" spans="1:5" s="19" customFormat="1" ht="15" customHeight="1">
      <c r="A107" s="34" t="s">
        <v>552</v>
      </c>
      <c r="B107" s="6" t="s">
        <v>530</v>
      </c>
      <c r="C107" s="19">
        <v>91</v>
      </c>
      <c r="D107" s="20">
        <f t="shared" si="4"/>
        <v>6006</v>
      </c>
      <c r="E107" s="64">
        <f t="shared" si="5"/>
        <v>3603.6</v>
      </c>
    </row>
    <row r="108" spans="1:5" s="19" customFormat="1" ht="15" customHeight="1">
      <c r="A108" s="34" t="s">
        <v>553</v>
      </c>
      <c r="B108" s="6" t="s">
        <v>531</v>
      </c>
      <c r="C108" s="19">
        <v>100</v>
      </c>
      <c r="D108" s="20">
        <f t="shared" si="4"/>
        <v>6600</v>
      </c>
      <c r="E108" s="64">
        <f t="shared" si="5"/>
        <v>3960</v>
      </c>
    </row>
    <row r="109" spans="1:5" s="19" customFormat="1" ht="15" customHeight="1">
      <c r="A109" s="34" t="s">
        <v>554</v>
      </c>
      <c r="B109" s="6" t="s">
        <v>532</v>
      </c>
      <c r="C109" s="19">
        <v>110</v>
      </c>
      <c r="D109" s="20">
        <f t="shared" si="4"/>
        <v>7260</v>
      </c>
      <c r="E109" s="64">
        <f t="shared" si="5"/>
        <v>4356</v>
      </c>
    </row>
    <row r="110" spans="1:5" s="19" customFormat="1" ht="15" customHeight="1">
      <c r="A110" s="34" t="s">
        <v>555</v>
      </c>
      <c r="B110" s="6" t="s">
        <v>533</v>
      </c>
      <c r="C110" s="19">
        <v>111</v>
      </c>
      <c r="D110" s="20">
        <f t="shared" si="4"/>
        <v>7326</v>
      </c>
      <c r="E110" s="64">
        <f t="shared" si="5"/>
        <v>4395.5999999999995</v>
      </c>
    </row>
    <row r="111" spans="1:5" s="19" customFormat="1" ht="15" customHeight="1">
      <c r="A111" s="34" t="s">
        <v>556</v>
      </c>
      <c r="B111" s="6" t="s">
        <v>534</v>
      </c>
      <c r="C111" s="19">
        <v>114</v>
      </c>
      <c r="D111" s="20">
        <f t="shared" si="4"/>
        <v>7524</v>
      </c>
      <c r="E111" s="64">
        <f t="shared" si="5"/>
        <v>4514.3999999999996</v>
      </c>
    </row>
    <row r="112" spans="1:5" s="19" customFormat="1" ht="15" customHeight="1">
      <c r="A112" s="34" t="s">
        <v>557</v>
      </c>
      <c r="B112" s="6" t="s">
        <v>535</v>
      </c>
      <c r="C112" s="19">
        <v>121</v>
      </c>
      <c r="D112" s="20">
        <f t="shared" si="4"/>
        <v>7986</v>
      </c>
      <c r="E112" s="64">
        <f t="shared" si="5"/>
        <v>4791.5999999999995</v>
      </c>
    </row>
    <row r="113" spans="1:7" s="19" customFormat="1" ht="15" customHeight="1">
      <c r="A113" s="34" t="s">
        <v>558</v>
      </c>
      <c r="B113" s="6" t="s">
        <v>536</v>
      </c>
      <c r="C113" s="19">
        <v>125</v>
      </c>
      <c r="D113" s="20">
        <f t="shared" si="4"/>
        <v>8250</v>
      </c>
      <c r="E113" s="64">
        <f t="shared" si="5"/>
        <v>4950</v>
      </c>
    </row>
    <row r="114" spans="1:7" s="19" customFormat="1" ht="15" customHeight="1">
      <c r="A114" s="34" t="s">
        <v>559</v>
      </c>
      <c r="B114" s="6" t="s">
        <v>537</v>
      </c>
      <c r="C114" s="19">
        <v>142</v>
      </c>
      <c r="D114" s="20">
        <f t="shared" si="4"/>
        <v>9372</v>
      </c>
      <c r="E114" s="64">
        <f t="shared" si="5"/>
        <v>5623.2</v>
      </c>
    </row>
    <row r="115" spans="1:7" s="19" customFormat="1" ht="15" customHeight="1">
      <c r="A115" s="34" t="s">
        <v>560</v>
      </c>
      <c r="B115" s="6" t="s">
        <v>538</v>
      </c>
      <c r="C115" s="19">
        <v>223</v>
      </c>
      <c r="D115" s="20">
        <f t="shared" si="4"/>
        <v>14718</v>
      </c>
      <c r="E115" s="64">
        <f t="shared" si="5"/>
        <v>8830.7999999999993</v>
      </c>
    </row>
    <row r="116" spans="1:7" s="19" customFormat="1" ht="15" customHeight="1">
      <c r="A116" s="34" t="s">
        <v>561</v>
      </c>
      <c r="B116" s="6" t="s">
        <v>539</v>
      </c>
      <c r="C116" s="19">
        <v>247</v>
      </c>
      <c r="D116" s="20">
        <f t="shared" si="4"/>
        <v>16302</v>
      </c>
      <c r="E116" s="64">
        <f t="shared" si="5"/>
        <v>9781.1999999999989</v>
      </c>
    </row>
    <row r="117" spans="1:7" s="19" customFormat="1" ht="15" customHeight="1">
      <c r="A117" s="12"/>
      <c r="B117" s="6"/>
      <c r="D117" s="20"/>
      <c r="E117" s="69"/>
      <c r="F117" s="24"/>
      <c r="G117" s="24"/>
    </row>
    <row r="118" spans="1:7" s="19" customFormat="1" ht="15" customHeight="1">
      <c r="A118" s="35"/>
      <c r="B118" s="7" t="s">
        <v>126</v>
      </c>
      <c r="C118" s="22"/>
      <c r="D118" s="20"/>
      <c r="E118" s="62"/>
    </row>
    <row r="119" spans="1:7" s="19" customFormat="1" ht="15" customHeight="1">
      <c r="A119" s="12" t="s">
        <v>127</v>
      </c>
      <c r="B119" s="6" t="s">
        <v>128</v>
      </c>
      <c r="C119" s="19">
        <v>210</v>
      </c>
      <c r="D119" s="20">
        <f t="shared" si="3"/>
        <v>13860</v>
      </c>
      <c r="E119" s="62"/>
    </row>
    <row r="120" spans="1:7" s="19" customFormat="1" ht="15" customHeight="1">
      <c r="A120" s="12" t="s">
        <v>178</v>
      </c>
      <c r="B120" s="6" t="s">
        <v>179</v>
      </c>
      <c r="C120" s="19">
        <v>98</v>
      </c>
      <c r="D120" s="20">
        <f t="shared" si="3"/>
        <v>6468</v>
      </c>
      <c r="E120" s="62"/>
    </row>
    <row r="121" spans="1:7" s="19" customFormat="1" ht="15" customHeight="1">
      <c r="A121" s="12" t="s">
        <v>181</v>
      </c>
      <c r="B121" s="6" t="s">
        <v>180</v>
      </c>
      <c r="C121" s="19">
        <v>23</v>
      </c>
      <c r="D121" s="20">
        <f t="shared" si="3"/>
        <v>1518</v>
      </c>
      <c r="E121" s="62"/>
    </row>
    <row r="122" spans="1:7" s="19" customFormat="1" ht="15" customHeight="1">
      <c r="A122" s="12"/>
      <c r="B122" s="6"/>
      <c r="D122" s="20">
        <f t="shared" si="3"/>
        <v>0</v>
      </c>
      <c r="E122" s="62"/>
    </row>
    <row r="123" spans="1:7" s="19" customFormat="1" ht="15" customHeight="1">
      <c r="A123" s="35"/>
      <c r="B123" s="7" t="s">
        <v>421</v>
      </c>
      <c r="C123" s="23"/>
      <c r="D123" s="20">
        <f t="shared" si="3"/>
        <v>0</v>
      </c>
      <c r="E123" s="62"/>
    </row>
    <row r="124" spans="1:7" s="19" customFormat="1" ht="15" customHeight="1">
      <c r="A124" s="14" t="s">
        <v>422</v>
      </c>
      <c r="B124" s="51" t="s">
        <v>428</v>
      </c>
      <c r="C124" s="24">
        <v>8400</v>
      </c>
      <c r="D124" s="20">
        <f t="shared" si="3"/>
        <v>554400</v>
      </c>
      <c r="E124" s="62"/>
    </row>
    <row r="125" spans="1:7" s="19" customFormat="1" ht="15" customHeight="1">
      <c r="A125" s="14" t="s">
        <v>423</v>
      </c>
      <c r="B125" s="51" t="s">
        <v>429</v>
      </c>
      <c r="C125" s="24">
        <v>350</v>
      </c>
      <c r="D125" s="20">
        <f t="shared" si="3"/>
        <v>23100</v>
      </c>
      <c r="E125" s="62"/>
    </row>
    <row r="126" spans="1:7" s="19" customFormat="1" ht="15" customHeight="1">
      <c r="A126" s="14" t="s">
        <v>424</v>
      </c>
      <c r="B126" s="51" t="s">
        <v>430</v>
      </c>
      <c r="C126" s="24">
        <v>700</v>
      </c>
      <c r="D126" s="20">
        <f t="shared" si="3"/>
        <v>46200</v>
      </c>
      <c r="E126" s="62"/>
    </row>
    <row r="127" spans="1:7" s="19" customFormat="1" ht="15" customHeight="1">
      <c r="A127" s="14" t="s">
        <v>425</v>
      </c>
      <c r="B127" s="51" t="s">
        <v>431</v>
      </c>
      <c r="C127" s="24">
        <v>875</v>
      </c>
      <c r="D127" s="20">
        <f t="shared" si="3"/>
        <v>57750</v>
      </c>
      <c r="E127" s="62"/>
    </row>
    <row r="128" spans="1:7" s="19" customFormat="1" ht="15" customHeight="1">
      <c r="A128" s="14" t="s">
        <v>426</v>
      </c>
      <c r="B128" s="51" t="s">
        <v>432</v>
      </c>
      <c r="C128" s="24">
        <v>1225</v>
      </c>
      <c r="D128" s="20">
        <f t="shared" si="3"/>
        <v>80850</v>
      </c>
      <c r="E128" s="62"/>
    </row>
    <row r="129" spans="1:5" s="19" customFormat="1" ht="15" customHeight="1">
      <c r="A129" s="14" t="s">
        <v>427</v>
      </c>
      <c r="B129" s="51" t="s">
        <v>433</v>
      </c>
      <c r="C129" s="24">
        <v>1750</v>
      </c>
      <c r="D129" s="20">
        <f t="shared" si="3"/>
        <v>115500</v>
      </c>
      <c r="E129" s="62"/>
    </row>
    <row r="130" spans="1:5" s="19" customFormat="1" ht="15" customHeight="1">
      <c r="A130" s="12"/>
      <c r="B130" s="50"/>
      <c r="C130" s="24"/>
      <c r="D130" s="20">
        <f t="shared" si="3"/>
        <v>0</v>
      </c>
      <c r="E130" s="62"/>
    </row>
    <row r="131" spans="1:5" s="19" customFormat="1" ht="15" customHeight="1">
      <c r="A131" s="12"/>
      <c r="B131" s="6"/>
      <c r="D131" s="20">
        <f t="shared" si="3"/>
        <v>0</v>
      </c>
      <c r="E131" s="62"/>
    </row>
    <row r="132" spans="1:5" s="19" customFormat="1" ht="15" customHeight="1">
      <c r="A132" s="35"/>
      <c r="B132" s="7" t="s">
        <v>354</v>
      </c>
      <c r="C132" s="23"/>
      <c r="D132" s="20">
        <f t="shared" si="3"/>
        <v>0</v>
      </c>
      <c r="E132" s="62"/>
    </row>
    <row r="133" spans="1:5" s="19" customFormat="1" ht="15" customHeight="1">
      <c r="A133" s="12" t="s">
        <v>355</v>
      </c>
      <c r="B133" s="6" t="s">
        <v>356</v>
      </c>
      <c r="C133" s="24">
        <v>2079</v>
      </c>
      <c r="D133" s="20">
        <f t="shared" si="3"/>
        <v>137214</v>
      </c>
      <c r="E133" s="62"/>
    </row>
    <row r="134" spans="1:5" s="19" customFormat="1" ht="15" customHeight="1">
      <c r="A134" s="12" t="s">
        <v>362</v>
      </c>
      <c r="B134" s="6" t="s">
        <v>357</v>
      </c>
      <c r="C134" s="24">
        <v>1156</v>
      </c>
      <c r="D134" s="20">
        <f t="shared" si="3"/>
        <v>76296</v>
      </c>
      <c r="E134" s="62"/>
    </row>
    <row r="135" spans="1:5" s="19" customFormat="1" ht="15" customHeight="1">
      <c r="A135" s="34"/>
      <c r="C135" s="20"/>
      <c r="D135" s="20">
        <f t="shared" si="3"/>
        <v>0</v>
      </c>
      <c r="E135" s="62"/>
    </row>
    <row r="136" spans="1:5" s="26" customFormat="1" ht="15" customHeight="1">
      <c r="A136" s="36"/>
      <c r="B136" s="15" t="s">
        <v>10</v>
      </c>
      <c r="C136" s="25"/>
      <c r="D136" s="20">
        <f t="shared" si="3"/>
        <v>0</v>
      </c>
      <c r="E136" s="65"/>
    </row>
    <row r="137" spans="1:5" s="26" customFormat="1" ht="24.95" customHeight="1">
      <c r="A137" s="37">
        <v>101040</v>
      </c>
      <c r="B137" s="5" t="s">
        <v>11</v>
      </c>
      <c r="C137" s="27">
        <v>117</v>
      </c>
      <c r="D137" s="20">
        <f t="shared" si="3"/>
        <v>7722</v>
      </c>
      <c r="E137" s="65"/>
    </row>
    <row r="138" spans="1:5" s="26" customFormat="1" ht="24.95" customHeight="1">
      <c r="A138" s="37">
        <v>101063</v>
      </c>
      <c r="B138" s="28" t="s">
        <v>12</v>
      </c>
      <c r="C138" s="27">
        <v>176</v>
      </c>
      <c r="D138" s="20">
        <f t="shared" si="3"/>
        <v>11616</v>
      </c>
      <c r="E138" s="65"/>
    </row>
    <row r="139" spans="1:5" s="26" customFormat="1" ht="24.95" customHeight="1">
      <c r="A139" s="37">
        <v>101110</v>
      </c>
      <c r="B139" s="28" t="s">
        <v>13</v>
      </c>
      <c r="C139" s="27">
        <v>284</v>
      </c>
      <c r="D139" s="20">
        <f t="shared" si="3"/>
        <v>18744</v>
      </c>
      <c r="E139" s="65"/>
    </row>
    <row r="140" spans="1:5" s="26" customFormat="1" ht="15" customHeight="1">
      <c r="A140" s="37"/>
      <c r="B140" s="28"/>
      <c r="C140" s="27"/>
      <c r="D140" s="20">
        <f t="shared" si="3"/>
        <v>0</v>
      </c>
      <c r="E140" s="65"/>
    </row>
    <row r="141" spans="1:5" s="19" customFormat="1" ht="15" customHeight="1">
      <c r="A141" s="35"/>
      <c r="B141" s="7" t="s">
        <v>125</v>
      </c>
      <c r="C141" s="22"/>
      <c r="D141" s="20">
        <f t="shared" si="3"/>
        <v>0</v>
      </c>
      <c r="E141" s="62"/>
    </row>
    <row r="142" spans="1:5" s="30" customFormat="1" ht="15" customHeight="1">
      <c r="A142" s="11" t="s">
        <v>236</v>
      </c>
      <c r="B142" s="5" t="s">
        <v>237</v>
      </c>
      <c r="C142" s="29">
        <v>57</v>
      </c>
      <c r="D142" s="20">
        <f t="shared" si="3"/>
        <v>3762</v>
      </c>
      <c r="E142" s="66"/>
    </row>
    <row r="143" spans="1:5" s="19" customFormat="1" ht="15" customHeight="1">
      <c r="A143" s="34" t="s">
        <v>182</v>
      </c>
      <c r="B143" s="31" t="s">
        <v>183</v>
      </c>
      <c r="C143" s="19">
        <v>388</v>
      </c>
      <c r="D143" s="20">
        <f t="shared" si="3"/>
        <v>25608</v>
      </c>
      <c r="E143" s="62"/>
    </row>
    <row r="144" spans="1:5" s="19" customFormat="1" ht="15" customHeight="1">
      <c r="A144" s="34" t="s">
        <v>184</v>
      </c>
      <c r="B144" s="31" t="s">
        <v>185</v>
      </c>
      <c r="C144" s="19">
        <v>77</v>
      </c>
      <c r="D144" s="20">
        <f t="shared" si="3"/>
        <v>5082</v>
      </c>
      <c r="E144" s="62"/>
    </row>
    <row r="145" spans="1:5" s="19" customFormat="1" ht="15" customHeight="1">
      <c r="A145" s="34" t="s">
        <v>186</v>
      </c>
      <c r="B145" s="31" t="s">
        <v>187</v>
      </c>
      <c r="C145" s="19">
        <v>77</v>
      </c>
      <c r="D145" s="20">
        <f t="shared" si="3"/>
        <v>5082</v>
      </c>
      <c r="E145" s="62"/>
    </row>
    <row r="146" spans="1:5" s="19" customFormat="1" ht="15" customHeight="1">
      <c r="A146" s="34" t="s">
        <v>188</v>
      </c>
      <c r="B146" s="31" t="s">
        <v>189</v>
      </c>
      <c r="C146" s="19">
        <v>89</v>
      </c>
      <c r="D146" s="20">
        <f t="shared" si="3"/>
        <v>5874</v>
      </c>
      <c r="E146" s="62"/>
    </row>
    <row r="147" spans="1:5" s="19" customFormat="1" ht="15" customHeight="1">
      <c r="A147" s="34" t="s">
        <v>190</v>
      </c>
      <c r="B147" s="31" t="s">
        <v>191</v>
      </c>
      <c r="C147" s="19">
        <v>89</v>
      </c>
      <c r="D147" s="20">
        <f t="shared" si="3"/>
        <v>5874</v>
      </c>
      <c r="E147" s="62"/>
    </row>
    <row r="148" spans="1:5" s="19" customFormat="1" ht="15" customHeight="1">
      <c r="A148" s="34" t="s">
        <v>192</v>
      </c>
      <c r="B148" s="31" t="s">
        <v>193</v>
      </c>
      <c r="C148" s="19">
        <v>100</v>
      </c>
      <c r="D148" s="20">
        <f t="shared" si="3"/>
        <v>6600</v>
      </c>
      <c r="E148" s="62"/>
    </row>
    <row r="149" spans="1:5" s="19" customFormat="1" ht="15" customHeight="1">
      <c r="A149" s="34" t="s">
        <v>194</v>
      </c>
      <c r="B149" s="31" t="s">
        <v>195</v>
      </c>
      <c r="C149" s="19">
        <v>100</v>
      </c>
      <c r="D149" s="20">
        <f t="shared" si="3"/>
        <v>6600</v>
      </c>
      <c r="E149" s="62"/>
    </row>
    <row r="150" spans="1:5" s="19" customFormat="1" ht="15" customHeight="1">
      <c r="A150" s="34" t="s">
        <v>238</v>
      </c>
      <c r="B150" s="31" t="s">
        <v>358</v>
      </c>
      <c r="C150" s="19">
        <v>376</v>
      </c>
      <c r="D150" s="20">
        <f t="shared" si="3"/>
        <v>24816</v>
      </c>
      <c r="E150" s="62"/>
    </row>
    <row r="151" spans="1:5" s="19" customFormat="1" ht="15" customHeight="1">
      <c r="A151" s="34" t="s">
        <v>14</v>
      </c>
      <c r="B151" s="31" t="s">
        <v>359</v>
      </c>
      <c r="C151" s="19">
        <v>456</v>
      </c>
      <c r="D151" s="20">
        <f t="shared" si="3"/>
        <v>30096</v>
      </c>
      <c r="E151" s="62"/>
    </row>
    <row r="152" spans="1:5" s="19" customFormat="1" ht="15" customHeight="1">
      <c r="A152" s="34" t="s">
        <v>239</v>
      </c>
      <c r="B152" s="31" t="s">
        <v>360</v>
      </c>
      <c r="C152" s="19">
        <v>580</v>
      </c>
      <c r="D152" s="20">
        <f t="shared" si="3"/>
        <v>38280</v>
      </c>
      <c r="E152" s="62"/>
    </row>
    <row r="153" spans="1:5" s="19" customFormat="1" ht="15" customHeight="1">
      <c r="A153" s="34" t="s">
        <v>15</v>
      </c>
      <c r="B153" s="31" t="s">
        <v>361</v>
      </c>
      <c r="C153" s="19">
        <v>670</v>
      </c>
      <c r="D153" s="20">
        <f t="shared" si="3"/>
        <v>44220</v>
      </c>
      <c r="E153" s="62"/>
    </row>
    <row r="154" spans="1:5" s="19" customFormat="1" ht="15" customHeight="1">
      <c r="A154" s="34" t="s">
        <v>196</v>
      </c>
      <c r="B154" s="31" t="s">
        <v>197</v>
      </c>
      <c r="C154" s="19">
        <v>63</v>
      </c>
      <c r="D154" s="20">
        <f t="shared" si="3"/>
        <v>4158</v>
      </c>
      <c r="E154" s="62"/>
    </row>
    <row r="155" spans="1:5" s="19" customFormat="1" ht="15" customHeight="1">
      <c r="A155" s="34" t="s">
        <v>198</v>
      </c>
      <c r="B155" s="31" t="s">
        <v>199</v>
      </c>
      <c r="C155" s="19">
        <v>63</v>
      </c>
      <c r="D155" s="20">
        <f t="shared" si="3"/>
        <v>4158</v>
      </c>
      <c r="E155" s="62"/>
    </row>
    <row r="156" spans="1:5" s="19" customFormat="1" ht="15" customHeight="1">
      <c r="A156" s="34" t="s">
        <v>200</v>
      </c>
      <c r="B156" s="31" t="s">
        <v>201</v>
      </c>
      <c r="C156" s="19">
        <v>72</v>
      </c>
      <c r="D156" s="20">
        <f t="shared" si="3"/>
        <v>4752</v>
      </c>
      <c r="E156" s="62"/>
    </row>
    <row r="157" spans="1:5" s="19" customFormat="1" ht="15" customHeight="1">
      <c r="A157" s="34" t="s">
        <v>202</v>
      </c>
      <c r="B157" s="31" t="s">
        <v>203</v>
      </c>
      <c r="C157" s="19">
        <v>72</v>
      </c>
      <c r="D157" s="20">
        <f t="shared" si="3"/>
        <v>4752</v>
      </c>
      <c r="E157" s="62"/>
    </row>
    <row r="158" spans="1:5" s="19" customFormat="1" ht="15" customHeight="1">
      <c r="A158" s="34" t="s">
        <v>204</v>
      </c>
      <c r="B158" s="31" t="s">
        <v>205</v>
      </c>
      <c r="C158" s="19">
        <v>87</v>
      </c>
      <c r="D158" s="20">
        <f t="shared" si="3"/>
        <v>5742</v>
      </c>
      <c r="E158" s="62"/>
    </row>
    <row r="159" spans="1:5" s="19" customFormat="1" ht="15" customHeight="1">
      <c r="A159" s="34" t="s">
        <v>206</v>
      </c>
      <c r="B159" s="31" t="s">
        <v>207</v>
      </c>
      <c r="C159" s="19">
        <v>87</v>
      </c>
      <c r="D159" s="20">
        <f t="shared" si="3"/>
        <v>5742</v>
      </c>
      <c r="E159" s="62"/>
    </row>
    <row r="160" spans="1:5" s="19" customFormat="1" ht="15" customHeight="1">
      <c r="A160" s="48" t="s">
        <v>498</v>
      </c>
      <c r="B160" s="49" t="s">
        <v>499</v>
      </c>
      <c r="C160" s="19">
        <v>30</v>
      </c>
      <c r="D160" s="20">
        <f t="shared" si="3"/>
        <v>1980</v>
      </c>
      <c r="E160" s="62"/>
    </row>
    <row r="161" spans="1:5" s="19" customFormat="1" ht="15" customHeight="1">
      <c r="A161" s="48" t="s">
        <v>500</v>
      </c>
      <c r="B161" s="49" t="s">
        <v>501</v>
      </c>
      <c r="C161" s="19">
        <v>30</v>
      </c>
      <c r="D161" s="20">
        <f t="shared" si="3"/>
        <v>1980</v>
      </c>
      <c r="E161" s="62"/>
    </row>
    <row r="162" spans="1:5" s="19" customFormat="1" ht="15" customHeight="1">
      <c r="A162" s="48" t="s">
        <v>502</v>
      </c>
      <c r="B162" s="49" t="s">
        <v>503</v>
      </c>
      <c r="C162" s="19">
        <v>36</v>
      </c>
      <c r="D162" s="20">
        <f t="shared" si="3"/>
        <v>2376</v>
      </c>
      <c r="E162" s="62"/>
    </row>
    <row r="163" spans="1:5" s="19" customFormat="1" ht="15" customHeight="1">
      <c r="A163" s="48" t="s">
        <v>504</v>
      </c>
      <c r="B163" s="49" t="s">
        <v>505</v>
      </c>
      <c r="C163" s="19">
        <v>36</v>
      </c>
      <c r="D163" s="20">
        <f t="shared" si="3"/>
        <v>2376</v>
      </c>
      <c r="E163" s="62"/>
    </row>
    <row r="164" spans="1:5" s="19" customFormat="1" ht="15" customHeight="1">
      <c r="A164" s="48" t="s">
        <v>506</v>
      </c>
      <c r="B164" s="49" t="s">
        <v>507</v>
      </c>
      <c r="C164" s="19">
        <v>43</v>
      </c>
      <c r="D164" s="20">
        <f t="shared" si="3"/>
        <v>2838</v>
      </c>
      <c r="E164" s="62"/>
    </row>
    <row r="165" spans="1:5" s="24" customFormat="1" ht="15" customHeight="1">
      <c r="A165" s="48" t="s">
        <v>508</v>
      </c>
      <c r="B165" s="49" t="s">
        <v>509</v>
      </c>
      <c r="C165" s="24">
        <v>43</v>
      </c>
      <c r="D165" s="75">
        <f t="shared" si="3"/>
        <v>2838</v>
      </c>
      <c r="E165" s="69"/>
    </row>
    <row r="166" spans="1:5" s="19" customFormat="1" ht="15" customHeight="1">
      <c r="A166" s="38" t="s">
        <v>16</v>
      </c>
      <c r="B166" s="32" t="s">
        <v>364</v>
      </c>
      <c r="C166" s="32">
        <v>0</v>
      </c>
      <c r="D166" s="20">
        <f t="shared" si="3"/>
        <v>0</v>
      </c>
      <c r="E166" s="62"/>
    </row>
    <row r="167" spans="1:5" s="27" customFormat="1" ht="15" customHeight="1">
      <c r="A167" s="37" t="s">
        <v>240</v>
      </c>
      <c r="B167" s="27" t="s">
        <v>241</v>
      </c>
      <c r="C167" s="27">
        <v>1085</v>
      </c>
      <c r="D167" s="20">
        <f t="shared" si="3"/>
        <v>71610</v>
      </c>
      <c r="E167" s="67"/>
    </row>
    <row r="168" spans="1:5" s="27" customFormat="1" ht="15" customHeight="1">
      <c r="A168" s="48" t="s">
        <v>510</v>
      </c>
      <c r="B168" s="47" t="s">
        <v>511</v>
      </c>
      <c r="C168" s="9">
        <v>1562</v>
      </c>
      <c r="D168" s="20">
        <f t="shared" si="3"/>
        <v>103092</v>
      </c>
      <c r="E168" s="67"/>
    </row>
    <row r="169" spans="1:5" s="27" customFormat="1" ht="15" customHeight="1">
      <c r="A169" s="48" t="s">
        <v>512</v>
      </c>
      <c r="B169" s="47" t="s">
        <v>513</v>
      </c>
      <c r="C169" s="9">
        <v>1562</v>
      </c>
      <c r="D169" s="20">
        <f t="shared" si="3"/>
        <v>103092</v>
      </c>
      <c r="E169" s="67"/>
    </row>
    <row r="170" spans="1:5" s="27" customFormat="1" ht="15" customHeight="1">
      <c r="A170" s="37" t="s">
        <v>245</v>
      </c>
      <c r="B170" s="27" t="s">
        <v>246</v>
      </c>
      <c r="C170" s="27">
        <v>1893</v>
      </c>
      <c r="D170" s="20">
        <f t="shared" si="3"/>
        <v>124938</v>
      </c>
      <c r="E170" s="67"/>
    </row>
    <row r="171" spans="1:5" s="19" customFormat="1" ht="15" customHeight="1">
      <c r="A171" s="39" t="s">
        <v>27</v>
      </c>
      <c r="B171" s="19" t="s">
        <v>242</v>
      </c>
      <c r="C171" s="19">
        <v>2608</v>
      </c>
      <c r="D171" s="20">
        <f t="shared" si="3"/>
        <v>172128</v>
      </c>
      <c r="E171" s="62"/>
    </row>
    <row r="172" spans="1:5" s="19" customFormat="1" ht="15" customHeight="1">
      <c r="A172" s="39" t="s">
        <v>28</v>
      </c>
      <c r="B172" s="19" t="s">
        <v>243</v>
      </c>
      <c r="C172" s="19">
        <v>2093</v>
      </c>
      <c r="D172" s="20">
        <f t="shared" si="3"/>
        <v>138138</v>
      </c>
      <c r="E172" s="62"/>
    </row>
    <row r="173" spans="1:5" s="19" customFormat="1" ht="15" customHeight="1">
      <c r="A173" s="39" t="s">
        <v>29</v>
      </c>
      <c r="B173" s="19" t="s">
        <v>244</v>
      </c>
      <c r="C173" s="19">
        <v>2673</v>
      </c>
      <c r="D173" s="20">
        <f t="shared" ref="D173:D228" si="6">C173*66</f>
        <v>176418</v>
      </c>
      <c r="E173" s="62"/>
    </row>
    <row r="174" spans="1:5" s="19" customFormat="1" ht="15" customHeight="1">
      <c r="A174" s="46" t="s">
        <v>371</v>
      </c>
      <c r="B174" s="47" t="s">
        <v>372</v>
      </c>
      <c r="C174" s="19">
        <v>4885</v>
      </c>
      <c r="D174" s="20">
        <f t="shared" si="6"/>
        <v>322410</v>
      </c>
      <c r="E174" s="62"/>
    </row>
    <row r="175" spans="1:5" s="19" customFormat="1" ht="15" customHeight="1">
      <c r="A175" s="48" t="s">
        <v>373</v>
      </c>
      <c r="B175" s="49" t="s">
        <v>374</v>
      </c>
      <c r="C175" s="19">
        <v>25</v>
      </c>
      <c r="D175" s="20">
        <f t="shared" si="6"/>
        <v>1650</v>
      </c>
      <c r="E175" s="62"/>
    </row>
    <row r="176" spans="1:5" s="19" customFormat="1" ht="15" customHeight="1">
      <c r="A176" s="46" t="s">
        <v>375</v>
      </c>
      <c r="B176" s="47" t="s">
        <v>376</v>
      </c>
      <c r="C176" s="19">
        <v>508</v>
      </c>
      <c r="D176" s="20">
        <f t="shared" si="6"/>
        <v>33528</v>
      </c>
      <c r="E176" s="62"/>
    </row>
    <row r="177" spans="1:5" s="19" customFormat="1" ht="15" customHeight="1">
      <c r="A177" s="46" t="s">
        <v>377</v>
      </c>
      <c r="B177" s="47" t="s">
        <v>378</v>
      </c>
      <c r="C177" s="19">
        <v>637</v>
      </c>
      <c r="D177" s="20">
        <f t="shared" si="6"/>
        <v>42042</v>
      </c>
      <c r="E177" s="62"/>
    </row>
    <row r="178" spans="1:5" s="19" customFormat="1" ht="15" customHeight="1">
      <c r="A178" s="46" t="s">
        <v>379</v>
      </c>
      <c r="B178" s="47" t="s">
        <v>380</v>
      </c>
      <c r="C178" s="19">
        <v>74</v>
      </c>
      <c r="D178" s="20">
        <f t="shared" si="6"/>
        <v>4884</v>
      </c>
      <c r="E178" s="62"/>
    </row>
    <row r="179" spans="1:5" s="19" customFormat="1" ht="15" customHeight="1">
      <c r="A179" s="46" t="s">
        <v>381</v>
      </c>
      <c r="B179" s="47" t="s">
        <v>382</v>
      </c>
      <c r="C179" s="19">
        <v>169</v>
      </c>
      <c r="D179" s="20">
        <f t="shared" si="6"/>
        <v>11154</v>
      </c>
      <c r="E179" s="62"/>
    </row>
    <row r="180" spans="1:5" s="19" customFormat="1" ht="15" customHeight="1">
      <c r="A180" s="46" t="s">
        <v>383</v>
      </c>
      <c r="B180" s="47" t="s">
        <v>384</v>
      </c>
      <c r="C180" s="19">
        <v>157</v>
      </c>
      <c r="D180" s="20">
        <f t="shared" si="6"/>
        <v>10362</v>
      </c>
      <c r="E180" s="62"/>
    </row>
    <row r="181" spans="1:5" s="19" customFormat="1" ht="15" customHeight="1">
      <c r="A181" s="39" t="s">
        <v>30</v>
      </c>
      <c r="B181" s="19" t="s">
        <v>50</v>
      </c>
      <c r="C181" s="19">
        <v>366</v>
      </c>
      <c r="D181" s="20">
        <f t="shared" si="6"/>
        <v>24156</v>
      </c>
      <c r="E181" s="62"/>
    </row>
    <row r="182" spans="1:5" s="19" customFormat="1" ht="15" customHeight="1">
      <c r="A182" s="39" t="s">
        <v>48</v>
      </c>
      <c r="B182" s="19" t="s">
        <v>49</v>
      </c>
      <c r="C182" s="19">
        <v>320</v>
      </c>
      <c r="D182" s="20">
        <f t="shared" si="6"/>
        <v>21120</v>
      </c>
      <c r="E182" s="62"/>
    </row>
    <row r="183" spans="1:5" s="19" customFormat="1" ht="15" customHeight="1">
      <c r="A183" s="46" t="s">
        <v>385</v>
      </c>
      <c r="B183" s="47" t="s">
        <v>386</v>
      </c>
      <c r="C183" s="19">
        <v>320</v>
      </c>
      <c r="D183" s="20">
        <f t="shared" si="6"/>
        <v>21120</v>
      </c>
      <c r="E183" s="62"/>
    </row>
    <row r="184" spans="1:5" s="19" customFormat="1" ht="15" customHeight="1">
      <c r="A184" s="46" t="s">
        <v>387</v>
      </c>
      <c r="B184" s="47" t="s">
        <v>388</v>
      </c>
      <c r="C184" s="19">
        <v>349</v>
      </c>
      <c r="D184" s="20">
        <f t="shared" si="6"/>
        <v>23034</v>
      </c>
      <c r="E184" s="62"/>
    </row>
    <row r="185" spans="1:5" s="19" customFormat="1" ht="15" customHeight="1">
      <c r="A185" s="46" t="s">
        <v>389</v>
      </c>
      <c r="B185" s="47" t="s">
        <v>390</v>
      </c>
      <c r="C185" s="19">
        <v>569</v>
      </c>
      <c r="D185" s="20">
        <f t="shared" si="6"/>
        <v>37554</v>
      </c>
      <c r="E185" s="62"/>
    </row>
    <row r="186" spans="1:5" s="19" customFormat="1" ht="15" customHeight="1">
      <c r="A186" s="46" t="s">
        <v>391</v>
      </c>
      <c r="B186" s="47" t="s">
        <v>392</v>
      </c>
      <c r="C186" s="19">
        <v>430</v>
      </c>
      <c r="D186" s="20">
        <f t="shared" si="6"/>
        <v>28380</v>
      </c>
      <c r="E186" s="62"/>
    </row>
    <row r="187" spans="1:5" s="19" customFormat="1" ht="15" customHeight="1">
      <c r="A187" s="46" t="s">
        <v>393</v>
      </c>
      <c r="B187" s="47" t="s">
        <v>394</v>
      </c>
      <c r="C187" s="19">
        <v>279</v>
      </c>
      <c r="D187" s="20">
        <f t="shared" si="6"/>
        <v>18414</v>
      </c>
      <c r="E187" s="62"/>
    </row>
    <row r="188" spans="1:5" s="19" customFormat="1" ht="15" customHeight="1">
      <c r="A188" s="39" t="s">
        <v>31</v>
      </c>
      <c r="B188" s="19" t="s">
        <v>20</v>
      </c>
      <c r="C188" s="19">
        <v>141</v>
      </c>
      <c r="D188" s="20">
        <f t="shared" si="6"/>
        <v>9306</v>
      </c>
      <c r="E188" s="62"/>
    </row>
    <row r="189" spans="1:5" s="19" customFormat="1" ht="15" customHeight="1">
      <c r="A189" s="39" t="s">
        <v>32</v>
      </c>
      <c r="B189" s="19" t="s">
        <v>19</v>
      </c>
      <c r="C189" s="19">
        <v>141</v>
      </c>
      <c r="D189" s="20">
        <f t="shared" si="6"/>
        <v>9306</v>
      </c>
      <c r="E189" s="62"/>
    </row>
    <row r="190" spans="1:5" s="19" customFormat="1" ht="15" customHeight="1">
      <c r="A190" s="39" t="s">
        <v>33</v>
      </c>
      <c r="B190" s="19" t="s">
        <v>17</v>
      </c>
      <c r="C190" s="19">
        <v>141</v>
      </c>
      <c r="D190" s="20">
        <f t="shared" si="6"/>
        <v>9306</v>
      </c>
      <c r="E190" s="62"/>
    </row>
    <row r="191" spans="1:5" s="19" customFormat="1" ht="15" customHeight="1">
      <c r="A191" s="39" t="s">
        <v>34</v>
      </c>
      <c r="B191" s="19" t="s">
        <v>18</v>
      </c>
      <c r="C191" s="19">
        <v>141</v>
      </c>
      <c r="D191" s="20">
        <f t="shared" si="6"/>
        <v>9306</v>
      </c>
      <c r="E191" s="62"/>
    </row>
    <row r="192" spans="1:5" s="19" customFormat="1">
      <c r="A192" s="39" t="s">
        <v>208</v>
      </c>
      <c r="B192" s="19" t="s">
        <v>209</v>
      </c>
      <c r="C192" s="19">
        <v>141</v>
      </c>
      <c r="D192" s="20">
        <f t="shared" si="6"/>
        <v>9306</v>
      </c>
      <c r="E192" s="62"/>
    </row>
    <row r="193" spans="1:5" s="19" customFormat="1">
      <c r="A193" s="39" t="s">
        <v>210</v>
      </c>
      <c r="B193" s="19" t="s">
        <v>211</v>
      </c>
      <c r="C193" s="19">
        <v>141</v>
      </c>
      <c r="D193" s="20">
        <f t="shared" si="6"/>
        <v>9306</v>
      </c>
      <c r="E193" s="62"/>
    </row>
    <row r="194" spans="1:5" s="19" customFormat="1">
      <c r="A194" s="46" t="s">
        <v>395</v>
      </c>
      <c r="B194" s="47" t="s">
        <v>396</v>
      </c>
      <c r="C194" s="19">
        <v>72</v>
      </c>
      <c r="D194" s="20">
        <f t="shared" si="6"/>
        <v>4752</v>
      </c>
      <c r="E194" s="62"/>
    </row>
    <row r="195" spans="1:5" s="19" customFormat="1">
      <c r="A195" s="46" t="s">
        <v>397</v>
      </c>
      <c r="B195" s="47" t="s">
        <v>398</v>
      </c>
      <c r="C195" s="19">
        <v>72</v>
      </c>
      <c r="D195" s="20">
        <f t="shared" si="6"/>
        <v>4752</v>
      </c>
      <c r="E195" s="62"/>
    </row>
    <row r="196" spans="1:5" s="19" customFormat="1">
      <c r="A196" s="46" t="s">
        <v>399</v>
      </c>
      <c r="B196" s="47" t="s">
        <v>400</v>
      </c>
      <c r="C196" s="19">
        <v>72</v>
      </c>
      <c r="D196" s="20">
        <f t="shared" si="6"/>
        <v>4752</v>
      </c>
      <c r="E196" s="62"/>
    </row>
    <row r="197" spans="1:5" s="19" customFormat="1">
      <c r="A197" s="46" t="s">
        <v>401</v>
      </c>
      <c r="B197" s="47" t="s">
        <v>402</v>
      </c>
      <c r="C197" s="19">
        <v>72</v>
      </c>
      <c r="D197" s="20">
        <f t="shared" si="6"/>
        <v>4752</v>
      </c>
      <c r="E197" s="62"/>
    </row>
    <row r="198" spans="1:5" s="19" customFormat="1">
      <c r="A198" s="46" t="s">
        <v>403</v>
      </c>
      <c r="B198" s="47" t="s">
        <v>404</v>
      </c>
      <c r="C198" s="19">
        <v>72</v>
      </c>
      <c r="D198" s="20">
        <f t="shared" si="6"/>
        <v>4752</v>
      </c>
      <c r="E198" s="62"/>
    </row>
    <row r="199" spans="1:5" s="19" customFormat="1">
      <c r="A199" s="46" t="s">
        <v>405</v>
      </c>
      <c r="B199" s="47" t="s">
        <v>406</v>
      </c>
      <c r="C199" s="19">
        <v>72</v>
      </c>
      <c r="D199" s="20">
        <f t="shared" si="6"/>
        <v>4752</v>
      </c>
      <c r="E199" s="62"/>
    </row>
    <row r="200" spans="1:5" s="19" customFormat="1">
      <c r="A200" s="46" t="s">
        <v>407</v>
      </c>
      <c r="B200" s="47" t="s">
        <v>408</v>
      </c>
      <c r="C200" s="19">
        <v>87</v>
      </c>
      <c r="D200" s="20">
        <f t="shared" si="6"/>
        <v>5742</v>
      </c>
      <c r="E200" s="62"/>
    </row>
    <row r="201" spans="1:5" s="19" customFormat="1">
      <c r="A201" s="46" t="s">
        <v>409</v>
      </c>
      <c r="B201" s="47" t="s">
        <v>410</v>
      </c>
      <c r="C201" s="19">
        <v>87</v>
      </c>
      <c r="D201" s="20">
        <f t="shared" si="6"/>
        <v>5742</v>
      </c>
      <c r="E201" s="62"/>
    </row>
    <row r="202" spans="1:5" s="19" customFormat="1">
      <c r="A202" s="46" t="s">
        <v>411</v>
      </c>
      <c r="B202" s="47" t="s">
        <v>412</v>
      </c>
      <c r="C202" s="19">
        <v>87</v>
      </c>
      <c r="D202" s="20">
        <f t="shared" si="6"/>
        <v>5742</v>
      </c>
      <c r="E202" s="62"/>
    </row>
    <row r="203" spans="1:5" s="19" customFormat="1">
      <c r="A203" s="46" t="s">
        <v>413</v>
      </c>
      <c r="B203" s="47" t="s">
        <v>414</v>
      </c>
      <c r="C203" s="19">
        <v>87</v>
      </c>
      <c r="D203" s="20">
        <f t="shared" si="6"/>
        <v>5742</v>
      </c>
      <c r="E203" s="62"/>
    </row>
    <row r="204" spans="1:5" s="19" customFormat="1">
      <c r="A204" s="46" t="s">
        <v>415</v>
      </c>
      <c r="B204" s="47" t="s">
        <v>416</v>
      </c>
      <c r="C204" s="19">
        <v>87</v>
      </c>
      <c r="D204" s="20">
        <f t="shared" si="6"/>
        <v>5742</v>
      </c>
      <c r="E204" s="62"/>
    </row>
    <row r="205" spans="1:5" s="19" customFormat="1">
      <c r="A205" s="46" t="s">
        <v>417</v>
      </c>
      <c r="B205" s="47" t="s">
        <v>418</v>
      </c>
      <c r="C205" s="19">
        <v>87</v>
      </c>
      <c r="D205" s="20">
        <f t="shared" si="6"/>
        <v>5742</v>
      </c>
      <c r="E205" s="62"/>
    </row>
    <row r="206" spans="1:5" s="19" customFormat="1">
      <c r="A206" s="46" t="s">
        <v>419</v>
      </c>
      <c r="B206" s="47" t="s">
        <v>420</v>
      </c>
      <c r="C206" s="19">
        <v>87</v>
      </c>
      <c r="D206" s="20">
        <f t="shared" si="6"/>
        <v>5742</v>
      </c>
      <c r="E206" s="62"/>
    </row>
    <row r="207" spans="1:5" s="19" customFormat="1">
      <c r="A207" s="39" t="s">
        <v>247</v>
      </c>
      <c r="B207" s="19" t="s">
        <v>248</v>
      </c>
      <c r="C207" s="19">
        <v>14</v>
      </c>
      <c r="D207" s="20">
        <f t="shared" si="6"/>
        <v>924</v>
      </c>
      <c r="E207" s="62"/>
    </row>
    <row r="208" spans="1:5" s="19" customFormat="1">
      <c r="A208" s="39" t="s">
        <v>249</v>
      </c>
      <c r="B208" s="19" t="s">
        <v>250</v>
      </c>
      <c r="C208" s="19">
        <v>14</v>
      </c>
      <c r="D208" s="20">
        <f t="shared" si="6"/>
        <v>924</v>
      </c>
      <c r="E208" s="62"/>
    </row>
    <row r="209" spans="1:5" s="19" customFormat="1">
      <c r="A209" s="39" t="s">
        <v>212</v>
      </c>
      <c r="B209" s="19" t="s">
        <v>213</v>
      </c>
      <c r="C209" s="19">
        <v>302</v>
      </c>
      <c r="D209" s="20">
        <f t="shared" si="6"/>
        <v>19932</v>
      </c>
      <c r="E209" s="62"/>
    </row>
    <row r="210" spans="1:5" s="19" customFormat="1">
      <c r="A210" s="39" t="s">
        <v>251</v>
      </c>
      <c r="B210" s="19" t="s">
        <v>252</v>
      </c>
      <c r="C210" s="19">
        <v>580</v>
      </c>
      <c r="D210" s="20">
        <f t="shared" si="6"/>
        <v>38280</v>
      </c>
      <c r="E210" s="62"/>
    </row>
    <row r="211" spans="1:5" s="19" customFormat="1">
      <c r="A211" s="39" t="s">
        <v>253</v>
      </c>
      <c r="B211" s="19" t="s">
        <v>254</v>
      </c>
      <c r="C211" s="19">
        <v>1184</v>
      </c>
      <c r="D211" s="20">
        <f t="shared" si="6"/>
        <v>78144</v>
      </c>
      <c r="E211" s="62"/>
    </row>
    <row r="212" spans="1:5" s="19" customFormat="1">
      <c r="A212" s="39" t="s">
        <v>256</v>
      </c>
      <c r="B212" s="19" t="s">
        <v>488</v>
      </c>
      <c r="C212" s="19">
        <v>1638</v>
      </c>
      <c r="D212" s="20">
        <f t="shared" si="6"/>
        <v>108108</v>
      </c>
      <c r="E212" s="62"/>
    </row>
    <row r="213" spans="1:5" s="19" customFormat="1">
      <c r="A213" s="39" t="s">
        <v>489</v>
      </c>
      <c r="B213" s="19" t="s">
        <v>487</v>
      </c>
      <c r="C213" s="24">
        <v>1798</v>
      </c>
      <c r="D213" s="20">
        <f t="shared" si="6"/>
        <v>118668</v>
      </c>
      <c r="E213" s="62"/>
    </row>
    <row r="214" spans="1:5" s="19" customFormat="1" ht="15" customHeight="1">
      <c r="A214" s="39" t="s">
        <v>35</v>
      </c>
      <c r="B214" s="19" t="s">
        <v>255</v>
      </c>
      <c r="C214" s="19">
        <v>1701</v>
      </c>
      <c r="D214" s="20">
        <f t="shared" si="6"/>
        <v>112266</v>
      </c>
      <c r="E214" s="62"/>
    </row>
    <row r="215" spans="1:5" s="19" customFormat="1" ht="15" customHeight="1">
      <c r="A215" s="39" t="s">
        <v>257</v>
      </c>
      <c r="B215" s="19" t="s">
        <v>490</v>
      </c>
      <c r="C215" s="19">
        <v>2450</v>
      </c>
      <c r="D215" s="20">
        <f t="shared" si="6"/>
        <v>161700</v>
      </c>
      <c r="E215" s="62"/>
    </row>
    <row r="216" spans="1:5" s="19" customFormat="1" ht="15" customHeight="1">
      <c r="A216" s="39" t="s">
        <v>491</v>
      </c>
      <c r="B216" s="19" t="s">
        <v>492</v>
      </c>
      <c r="C216" s="24">
        <v>3010</v>
      </c>
      <c r="D216" s="20">
        <f t="shared" si="6"/>
        <v>198660</v>
      </c>
      <c r="E216" s="62"/>
    </row>
    <row r="217" spans="1:5" s="24" customFormat="1" ht="15" customHeight="1">
      <c r="A217" s="39" t="s">
        <v>258</v>
      </c>
      <c r="B217" s="24" t="s">
        <v>259</v>
      </c>
      <c r="C217" s="24">
        <v>7714</v>
      </c>
      <c r="D217" s="75">
        <f t="shared" si="6"/>
        <v>509124</v>
      </c>
      <c r="E217" s="69"/>
    </row>
    <row r="218" spans="1:5" s="19" customFormat="1" ht="15" customHeight="1">
      <c r="A218" s="39" t="s">
        <v>260</v>
      </c>
      <c r="B218" s="19" t="s">
        <v>261</v>
      </c>
      <c r="C218" s="19">
        <v>441</v>
      </c>
      <c r="D218" s="20">
        <f t="shared" si="6"/>
        <v>29106</v>
      </c>
      <c r="E218" s="62"/>
    </row>
    <row r="219" spans="1:5" s="19" customFormat="1" ht="15" customHeight="1">
      <c r="A219" s="39" t="s">
        <v>262</v>
      </c>
      <c r="B219" s="19" t="s">
        <v>263</v>
      </c>
      <c r="C219" s="19">
        <v>581</v>
      </c>
      <c r="D219" s="20">
        <f t="shared" si="6"/>
        <v>38346</v>
      </c>
      <c r="E219" s="62"/>
    </row>
    <row r="220" spans="1:5" s="19" customFormat="1" ht="15" customHeight="1">
      <c r="A220" s="39" t="s">
        <v>264</v>
      </c>
      <c r="B220" s="19" t="s">
        <v>265</v>
      </c>
      <c r="C220" s="19">
        <v>749</v>
      </c>
      <c r="D220" s="20">
        <f t="shared" si="6"/>
        <v>49434</v>
      </c>
      <c r="E220" s="62"/>
    </row>
    <row r="221" spans="1:5" s="19" customFormat="1" ht="15" customHeight="1">
      <c r="A221" s="39" t="s">
        <v>266</v>
      </c>
      <c r="B221" s="19" t="s">
        <v>269</v>
      </c>
      <c r="C221" s="19">
        <v>19</v>
      </c>
      <c r="D221" s="20">
        <f t="shared" si="6"/>
        <v>1254</v>
      </c>
      <c r="E221" s="62"/>
    </row>
    <row r="222" spans="1:5" s="19" customFormat="1" ht="15" customHeight="1">
      <c r="A222" s="39" t="s">
        <v>267</v>
      </c>
      <c r="B222" s="19" t="s">
        <v>270</v>
      </c>
      <c r="C222" s="19">
        <v>23</v>
      </c>
      <c r="D222" s="20">
        <f t="shared" si="6"/>
        <v>1518</v>
      </c>
      <c r="E222" s="62"/>
    </row>
    <row r="223" spans="1:5" s="19" customFormat="1" ht="15" customHeight="1">
      <c r="A223" s="39" t="s">
        <v>268</v>
      </c>
      <c r="B223" s="19" t="s">
        <v>271</v>
      </c>
      <c r="C223" s="19">
        <v>23</v>
      </c>
      <c r="D223" s="20">
        <f t="shared" si="6"/>
        <v>1518</v>
      </c>
      <c r="E223" s="62"/>
    </row>
    <row r="224" spans="1:5" s="19" customFormat="1" ht="15" customHeight="1">
      <c r="A224" s="39" t="s">
        <v>272</v>
      </c>
      <c r="B224" s="19" t="s">
        <v>273</v>
      </c>
      <c r="C224" s="19">
        <v>1838</v>
      </c>
      <c r="D224" s="20">
        <f t="shared" si="6"/>
        <v>121308</v>
      </c>
      <c r="E224" s="62"/>
    </row>
    <row r="225" spans="1:5" s="19" customFormat="1" ht="15" customHeight="1">
      <c r="A225" s="39" t="s">
        <v>274</v>
      </c>
      <c r="B225" s="19" t="s">
        <v>275</v>
      </c>
      <c r="C225" s="19">
        <v>57</v>
      </c>
      <c r="D225" s="20">
        <f t="shared" si="6"/>
        <v>3762</v>
      </c>
      <c r="E225" s="62"/>
    </row>
    <row r="226" spans="1:5" s="19" customFormat="1" ht="15" customHeight="1">
      <c r="A226" s="44" t="s">
        <v>36</v>
      </c>
      <c r="B226" s="45" t="s">
        <v>365</v>
      </c>
      <c r="C226" s="24">
        <v>0</v>
      </c>
      <c r="D226" s="20">
        <f t="shared" si="6"/>
        <v>0</v>
      </c>
      <c r="E226" s="62"/>
    </row>
    <row r="227" spans="1:5" s="19" customFormat="1" ht="15" customHeight="1">
      <c r="A227" s="46" t="s">
        <v>366</v>
      </c>
      <c r="B227" s="47" t="s">
        <v>363</v>
      </c>
      <c r="C227" s="24">
        <v>2247</v>
      </c>
      <c r="D227" s="20">
        <f t="shared" si="6"/>
        <v>148302</v>
      </c>
      <c r="E227" s="62"/>
    </row>
    <row r="228" spans="1:5" s="19" customFormat="1" ht="15" customHeight="1">
      <c r="A228" s="44" t="s">
        <v>37</v>
      </c>
      <c r="B228" s="45" t="s">
        <v>367</v>
      </c>
      <c r="C228" s="24">
        <v>0</v>
      </c>
      <c r="D228" s="20">
        <f t="shared" si="6"/>
        <v>0</v>
      </c>
      <c r="E228" s="62"/>
    </row>
    <row r="229" spans="1:5" s="19" customFormat="1" ht="15" customHeight="1">
      <c r="A229" s="46" t="s">
        <v>368</v>
      </c>
      <c r="B229" s="47" t="s">
        <v>276</v>
      </c>
      <c r="C229" s="24">
        <v>3050</v>
      </c>
      <c r="D229" s="20">
        <f t="shared" ref="D229:D290" si="7">C229*66</f>
        <v>201300</v>
      </c>
      <c r="E229" s="62"/>
    </row>
    <row r="230" spans="1:5" s="19" customFormat="1" ht="15" customHeight="1">
      <c r="A230" s="46" t="s">
        <v>369</v>
      </c>
      <c r="B230" s="47" t="s">
        <v>370</v>
      </c>
      <c r="C230" s="24">
        <v>209</v>
      </c>
      <c r="D230" s="20">
        <f t="shared" si="7"/>
        <v>13794</v>
      </c>
      <c r="E230" s="62"/>
    </row>
    <row r="231" spans="1:5" s="19" customFormat="1" ht="15" customHeight="1">
      <c r="A231" s="39" t="s">
        <v>38</v>
      </c>
      <c r="B231" s="19" t="s">
        <v>277</v>
      </c>
      <c r="C231" s="19">
        <v>284</v>
      </c>
      <c r="D231" s="20">
        <f t="shared" si="7"/>
        <v>18744</v>
      </c>
      <c r="E231" s="62"/>
    </row>
    <row r="232" spans="1:5" s="19" customFormat="1" ht="15" customHeight="1">
      <c r="A232" s="39" t="s">
        <v>39</v>
      </c>
      <c r="B232" s="24" t="s">
        <v>21</v>
      </c>
      <c r="C232" s="19">
        <v>136</v>
      </c>
      <c r="D232" s="20">
        <f t="shared" si="7"/>
        <v>8976</v>
      </c>
      <c r="E232" s="62"/>
    </row>
    <row r="233" spans="1:5" s="19" customFormat="1" ht="15" customHeight="1">
      <c r="A233" s="39" t="s">
        <v>278</v>
      </c>
      <c r="B233" s="24" t="s">
        <v>279</v>
      </c>
      <c r="C233" s="19">
        <v>1030</v>
      </c>
      <c r="D233" s="20">
        <f t="shared" si="7"/>
        <v>67980</v>
      </c>
      <c r="E233" s="62"/>
    </row>
    <row r="234" spans="1:5" s="57" customFormat="1" ht="15" customHeight="1">
      <c r="A234" s="74" t="s">
        <v>40</v>
      </c>
      <c r="B234" s="57" t="s">
        <v>280</v>
      </c>
      <c r="C234" s="57">
        <v>142</v>
      </c>
      <c r="D234" s="73">
        <f t="shared" si="7"/>
        <v>9372</v>
      </c>
      <c r="E234" s="64"/>
    </row>
    <row r="235" spans="1:5" s="19" customFormat="1" ht="15" customHeight="1">
      <c r="A235" s="39" t="s">
        <v>41</v>
      </c>
      <c r="B235" s="19" t="s">
        <v>123</v>
      </c>
      <c r="C235" s="19">
        <v>351</v>
      </c>
      <c r="D235" s="20">
        <f t="shared" si="7"/>
        <v>23166</v>
      </c>
      <c r="E235" s="62"/>
    </row>
    <row r="236" spans="1:5" s="19" customFormat="1" ht="15" customHeight="1">
      <c r="A236" s="39" t="s">
        <v>42</v>
      </c>
      <c r="B236" s="19" t="s">
        <v>124</v>
      </c>
      <c r="C236" s="19">
        <v>485</v>
      </c>
      <c r="D236" s="20">
        <f t="shared" si="7"/>
        <v>32010</v>
      </c>
      <c r="E236" s="62"/>
    </row>
    <row r="237" spans="1:5" s="19" customFormat="1" ht="15" customHeight="1">
      <c r="A237" s="39" t="s">
        <v>43</v>
      </c>
      <c r="B237" s="19" t="s">
        <v>22</v>
      </c>
      <c r="C237" s="19">
        <v>85</v>
      </c>
      <c r="D237" s="20">
        <f t="shared" si="7"/>
        <v>5610</v>
      </c>
      <c r="E237" s="62"/>
    </row>
    <row r="238" spans="1:5" s="19" customFormat="1" ht="15" customHeight="1">
      <c r="A238" s="39" t="s">
        <v>44</v>
      </c>
      <c r="B238" s="19" t="s">
        <v>23</v>
      </c>
      <c r="C238" s="19">
        <v>1101</v>
      </c>
      <c r="D238" s="20">
        <f t="shared" si="7"/>
        <v>72666</v>
      </c>
      <c r="E238" s="62"/>
    </row>
    <row r="239" spans="1:5" s="19" customFormat="1" ht="15" customHeight="1">
      <c r="A239" s="39" t="s">
        <v>45</v>
      </c>
      <c r="B239" s="19" t="s">
        <v>24</v>
      </c>
      <c r="C239" s="19">
        <v>1020</v>
      </c>
      <c r="D239" s="20">
        <f t="shared" si="7"/>
        <v>67320</v>
      </c>
      <c r="E239" s="62"/>
    </row>
    <row r="240" spans="1:5" s="19" customFormat="1" ht="15" customHeight="1">
      <c r="A240" s="39" t="s">
        <v>46</v>
      </c>
      <c r="B240" s="19" t="s">
        <v>25</v>
      </c>
      <c r="C240" s="19">
        <v>197</v>
      </c>
      <c r="D240" s="20">
        <f t="shared" si="7"/>
        <v>13002</v>
      </c>
      <c r="E240" s="62"/>
    </row>
    <row r="241" spans="1:5" s="19" customFormat="1" ht="15" customHeight="1">
      <c r="A241" s="39" t="s">
        <v>47</v>
      </c>
      <c r="B241" s="19" t="s">
        <v>26</v>
      </c>
      <c r="C241" s="19">
        <v>375</v>
      </c>
      <c r="D241" s="20">
        <f t="shared" si="7"/>
        <v>24750</v>
      </c>
      <c r="E241" s="62"/>
    </row>
    <row r="242" spans="1:5" s="19" customFormat="1">
      <c r="A242" s="34" t="s">
        <v>132</v>
      </c>
      <c r="B242" s="19" t="s">
        <v>133</v>
      </c>
      <c r="C242" s="19">
        <v>354</v>
      </c>
      <c r="D242" s="20">
        <f t="shared" si="7"/>
        <v>23364</v>
      </c>
      <c r="E242" s="62"/>
    </row>
    <row r="243" spans="1:5" s="19" customFormat="1">
      <c r="A243" s="34" t="s">
        <v>134</v>
      </c>
      <c r="B243" s="19" t="s">
        <v>135</v>
      </c>
      <c r="C243" s="19">
        <v>27</v>
      </c>
      <c r="D243" s="20">
        <f t="shared" si="7"/>
        <v>1782</v>
      </c>
      <c r="E243" s="62"/>
    </row>
    <row r="244" spans="1:5" s="19" customFormat="1">
      <c r="A244" s="34" t="s">
        <v>136</v>
      </c>
      <c r="B244" s="19" t="s">
        <v>137</v>
      </c>
      <c r="C244" s="19">
        <v>48</v>
      </c>
      <c r="D244" s="20">
        <f t="shared" si="7"/>
        <v>3168</v>
      </c>
      <c r="E244" s="62"/>
    </row>
    <row r="245" spans="1:5" s="19" customFormat="1">
      <c r="A245" s="34" t="s">
        <v>138</v>
      </c>
      <c r="B245" s="19" t="s">
        <v>139</v>
      </c>
      <c r="C245" s="19">
        <v>57</v>
      </c>
      <c r="D245" s="20">
        <f t="shared" si="7"/>
        <v>3762</v>
      </c>
      <c r="E245" s="62"/>
    </row>
    <row r="246" spans="1:5" s="19" customFormat="1">
      <c r="A246" s="34" t="s">
        <v>140</v>
      </c>
      <c r="B246" s="19" t="s">
        <v>141</v>
      </c>
      <c r="C246" s="19">
        <v>98</v>
      </c>
      <c r="D246" s="20">
        <f t="shared" si="7"/>
        <v>6468</v>
      </c>
      <c r="E246" s="62"/>
    </row>
    <row r="247" spans="1:5" s="19" customFormat="1">
      <c r="A247" s="14" t="s">
        <v>434</v>
      </c>
      <c r="B247" t="s">
        <v>435</v>
      </c>
      <c r="C247" s="19">
        <v>219</v>
      </c>
      <c r="D247" s="20">
        <f t="shared" si="7"/>
        <v>14454</v>
      </c>
      <c r="E247" s="62"/>
    </row>
    <row r="248" spans="1:5" s="19" customFormat="1">
      <c r="A248" s="34" t="s">
        <v>142</v>
      </c>
      <c r="B248" s="19" t="s">
        <v>143</v>
      </c>
      <c r="C248" s="19">
        <v>96</v>
      </c>
      <c r="D248" s="20">
        <f t="shared" si="7"/>
        <v>6336</v>
      </c>
      <c r="E248" s="62"/>
    </row>
    <row r="249" spans="1:5" s="19" customFormat="1">
      <c r="A249" s="34" t="s">
        <v>144</v>
      </c>
      <c r="B249" s="19" t="s">
        <v>145</v>
      </c>
      <c r="C249" s="19">
        <v>140</v>
      </c>
      <c r="D249" s="20">
        <f t="shared" si="7"/>
        <v>9240</v>
      </c>
      <c r="E249" s="62"/>
    </row>
    <row r="250" spans="1:5" s="19" customFormat="1">
      <c r="A250" s="34" t="s">
        <v>146</v>
      </c>
      <c r="B250" s="19" t="s">
        <v>147</v>
      </c>
      <c r="C250" s="19">
        <v>154</v>
      </c>
      <c r="D250" s="20">
        <f t="shared" si="7"/>
        <v>10164</v>
      </c>
      <c r="E250" s="62"/>
    </row>
    <row r="251" spans="1:5" s="19" customFormat="1">
      <c r="A251" s="34" t="s">
        <v>148</v>
      </c>
      <c r="B251" s="19" t="s">
        <v>149</v>
      </c>
      <c r="C251" s="19">
        <v>194</v>
      </c>
      <c r="D251" s="20">
        <f t="shared" si="7"/>
        <v>12804</v>
      </c>
      <c r="E251" s="62"/>
    </row>
    <row r="252" spans="1:5" s="19" customFormat="1">
      <c r="A252" s="34" t="s">
        <v>150</v>
      </c>
      <c r="B252" s="19" t="s">
        <v>151</v>
      </c>
      <c r="C252" s="19">
        <v>237</v>
      </c>
      <c r="D252" s="20">
        <f t="shared" si="7"/>
        <v>15642</v>
      </c>
      <c r="E252" s="62"/>
    </row>
    <row r="253" spans="1:5" s="19" customFormat="1">
      <c r="A253" s="34" t="s">
        <v>152</v>
      </c>
      <c r="B253" s="19" t="s">
        <v>153</v>
      </c>
      <c r="C253" s="19">
        <v>310</v>
      </c>
      <c r="D253" s="20">
        <f t="shared" si="7"/>
        <v>20460</v>
      </c>
      <c r="E253" s="62"/>
    </row>
    <row r="254" spans="1:5" s="19" customFormat="1">
      <c r="A254" s="14" t="s">
        <v>436</v>
      </c>
      <c r="B254" t="s">
        <v>437</v>
      </c>
      <c r="C254" s="19">
        <v>1506</v>
      </c>
      <c r="D254" s="20">
        <f t="shared" si="7"/>
        <v>99396</v>
      </c>
      <c r="E254" s="62"/>
    </row>
    <row r="255" spans="1:5" s="19" customFormat="1">
      <c r="A255" s="34" t="s">
        <v>154</v>
      </c>
      <c r="B255" s="47" t="s">
        <v>438</v>
      </c>
      <c r="C255" s="19">
        <v>24</v>
      </c>
      <c r="D255" s="20">
        <f t="shared" si="7"/>
        <v>1584</v>
      </c>
      <c r="E255" s="62"/>
    </row>
    <row r="256" spans="1:5" s="19" customFormat="1">
      <c r="A256" s="34" t="s">
        <v>155</v>
      </c>
      <c r="B256" s="47" t="s">
        <v>439</v>
      </c>
      <c r="C256" s="19">
        <v>27</v>
      </c>
      <c r="D256" s="20">
        <f t="shared" si="7"/>
        <v>1782</v>
      </c>
      <c r="E256" s="62"/>
    </row>
    <row r="257" spans="1:5" s="19" customFormat="1">
      <c r="A257" s="34" t="s">
        <v>442</v>
      </c>
      <c r="B257" s="47" t="s">
        <v>440</v>
      </c>
      <c r="C257" s="19">
        <v>55</v>
      </c>
      <c r="D257" s="20">
        <f t="shared" si="7"/>
        <v>3630</v>
      </c>
      <c r="E257" s="62"/>
    </row>
    <row r="258" spans="1:5" s="19" customFormat="1">
      <c r="A258" s="34" t="s">
        <v>443</v>
      </c>
      <c r="B258" s="47" t="s">
        <v>441</v>
      </c>
      <c r="C258" s="19">
        <v>58</v>
      </c>
      <c r="D258" s="20">
        <f t="shared" si="7"/>
        <v>3828</v>
      </c>
      <c r="E258" s="62"/>
    </row>
    <row r="259" spans="1:5" s="24" customFormat="1">
      <c r="A259" s="12" t="s">
        <v>216</v>
      </c>
      <c r="B259" s="24" t="s">
        <v>217</v>
      </c>
      <c r="C259" s="24">
        <v>8</v>
      </c>
      <c r="D259" s="75">
        <f t="shared" si="7"/>
        <v>528</v>
      </c>
      <c r="E259" s="69"/>
    </row>
    <row r="260" spans="1:5" s="19" customFormat="1">
      <c r="A260" s="34" t="s">
        <v>218</v>
      </c>
      <c r="B260" s="19" t="s">
        <v>219</v>
      </c>
      <c r="C260" s="19">
        <v>10</v>
      </c>
      <c r="D260" s="20">
        <f t="shared" si="7"/>
        <v>660</v>
      </c>
      <c r="E260" s="62"/>
    </row>
    <row r="261" spans="1:5" s="19" customFormat="1">
      <c r="A261" s="34" t="s">
        <v>220</v>
      </c>
      <c r="B261" s="19" t="s">
        <v>221</v>
      </c>
      <c r="C261" s="19">
        <v>12</v>
      </c>
      <c r="D261" s="20">
        <f t="shared" si="7"/>
        <v>792</v>
      </c>
      <c r="E261" s="62"/>
    </row>
    <row r="262" spans="1:5" s="19" customFormat="1">
      <c r="A262" s="34" t="s">
        <v>222</v>
      </c>
      <c r="B262" s="19" t="s">
        <v>223</v>
      </c>
      <c r="C262" s="19">
        <v>18</v>
      </c>
      <c r="D262" s="20">
        <f t="shared" si="7"/>
        <v>1188</v>
      </c>
      <c r="E262" s="62"/>
    </row>
    <row r="263" spans="1:5" s="19" customFormat="1">
      <c r="A263" s="34" t="s">
        <v>224</v>
      </c>
      <c r="B263" s="19" t="s">
        <v>225</v>
      </c>
      <c r="C263" s="19">
        <v>22</v>
      </c>
      <c r="D263" s="20">
        <f t="shared" si="7"/>
        <v>1452</v>
      </c>
      <c r="E263" s="62"/>
    </row>
    <row r="264" spans="1:5" s="19" customFormat="1">
      <c r="A264" s="34" t="s">
        <v>226</v>
      </c>
      <c r="B264" s="19" t="s">
        <v>227</v>
      </c>
      <c r="C264" s="19">
        <v>31</v>
      </c>
      <c r="D264" s="20">
        <f t="shared" si="7"/>
        <v>2046</v>
      </c>
      <c r="E264" s="62"/>
    </row>
    <row r="265" spans="1:5" s="19" customFormat="1">
      <c r="A265" s="34" t="s">
        <v>228</v>
      </c>
      <c r="B265" s="19" t="s">
        <v>229</v>
      </c>
      <c r="C265" s="19">
        <v>50</v>
      </c>
      <c r="D265" s="20">
        <f t="shared" si="7"/>
        <v>3300</v>
      </c>
      <c r="E265" s="62"/>
    </row>
    <row r="266" spans="1:5" s="19" customFormat="1">
      <c r="A266" s="34" t="s">
        <v>230</v>
      </c>
      <c r="B266" s="19" t="s">
        <v>231</v>
      </c>
      <c r="C266" s="19">
        <v>102</v>
      </c>
      <c r="D266" s="20">
        <f t="shared" si="7"/>
        <v>6732</v>
      </c>
      <c r="E266" s="62"/>
    </row>
    <row r="267" spans="1:5" s="19" customFormat="1">
      <c r="A267" s="34" t="s">
        <v>232</v>
      </c>
      <c r="B267" s="19" t="s">
        <v>233</v>
      </c>
      <c r="C267" s="19">
        <v>169</v>
      </c>
      <c r="D267" s="20">
        <f t="shared" si="7"/>
        <v>11154</v>
      </c>
      <c r="E267" s="62"/>
    </row>
    <row r="268" spans="1:5" s="19" customFormat="1">
      <c r="A268" s="34" t="s">
        <v>234</v>
      </c>
      <c r="B268" s="19" t="s">
        <v>235</v>
      </c>
      <c r="C268" s="19">
        <v>369</v>
      </c>
      <c r="D268" s="20">
        <f t="shared" si="7"/>
        <v>24354</v>
      </c>
      <c r="E268" s="62"/>
    </row>
    <row r="269" spans="1:5" s="19" customFormat="1">
      <c r="A269" s="48" t="s">
        <v>444</v>
      </c>
      <c r="B269" s="47" t="s">
        <v>451</v>
      </c>
      <c r="C269" s="19">
        <v>17</v>
      </c>
      <c r="D269" s="20">
        <f t="shared" si="7"/>
        <v>1122</v>
      </c>
      <c r="E269" s="62"/>
    </row>
    <row r="270" spans="1:5" s="19" customFormat="1">
      <c r="A270" s="48" t="s">
        <v>445</v>
      </c>
      <c r="B270" s="47" t="s">
        <v>452</v>
      </c>
      <c r="C270" s="19">
        <v>22</v>
      </c>
      <c r="D270" s="20">
        <f t="shared" si="7"/>
        <v>1452</v>
      </c>
      <c r="E270" s="62"/>
    </row>
    <row r="271" spans="1:5" s="19" customFormat="1">
      <c r="A271" s="48" t="s">
        <v>446</v>
      </c>
      <c r="B271" s="47" t="s">
        <v>453</v>
      </c>
      <c r="C271" s="19">
        <v>25</v>
      </c>
      <c r="D271" s="20">
        <f t="shared" si="7"/>
        <v>1650</v>
      </c>
      <c r="E271" s="62"/>
    </row>
    <row r="272" spans="1:5" s="19" customFormat="1">
      <c r="A272" s="48" t="s">
        <v>447</v>
      </c>
      <c r="B272" s="47" t="s">
        <v>454</v>
      </c>
      <c r="C272" s="19">
        <v>39</v>
      </c>
      <c r="D272" s="20">
        <f t="shared" si="7"/>
        <v>2574</v>
      </c>
      <c r="E272" s="62"/>
    </row>
    <row r="273" spans="1:5" s="19" customFormat="1">
      <c r="A273" s="48" t="s">
        <v>448</v>
      </c>
      <c r="B273" s="47" t="s">
        <v>455</v>
      </c>
      <c r="C273" s="19">
        <v>60</v>
      </c>
      <c r="D273" s="20">
        <f t="shared" si="7"/>
        <v>3960</v>
      </c>
      <c r="E273" s="62"/>
    </row>
    <row r="274" spans="1:5" s="19" customFormat="1">
      <c r="A274" s="48" t="s">
        <v>449</v>
      </c>
      <c r="B274" s="47" t="s">
        <v>456</v>
      </c>
      <c r="C274" s="19">
        <v>118</v>
      </c>
      <c r="D274" s="20">
        <f t="shared" si="7"/>
        <v>7788</v>
      </c>
      <c r="E274" s="62"/>
    </row>
    <row r="275" spans="1:5" s="19" customFormat="1">
      <c r="A275" s="48" t="s">
        <v>450</v>
      </c>
      <c r="B275" s="47" t="s">
        <v>457</v>
      </c>
      <c r="C275" s="19">
        <v>233</v>
      </c>
      <c r="D275" s="20">
        <f t="shared" si="7"/>
        <v>15378</v>
      </c>
      <c r="E275" s="62"/>
    </row>
    <row r="276" spans="1:5" s="24" customFormat="1">
      <c r="A276" s="12" t="s">
        <v>156</v>
      </c>
      <c r="B276" s="24" t="s">
        <v>485</v>
      </c>
      <c r="C276" s="24">
        <v>66</v>
      </c>
      <c r="D276" s="75">
        <f t="shared" si="7"/>
        <v>4356</v>
      </c>
      <c r="E276" s="69"/>
    </row>
    <row r="277" spans="1:5" s="19" customFormat="1">
      <c r="A277" s="34" t="s">
        <v>157</v>
      </c>
      <c r="B277" s="19" t="s">
        <v>484</v>
      </c>
      <c r="C277" s="19">
        <v>116</v>
      </c>
      <c r="D277" s="20">
        <f t="shared" si="7"/>
        <v>7656</v>
      </c>
      <c r="E277" s="62"/>
    </row>
    <row r="278" spans="1:5" s="19" customFormat="1">
      <c r="A278" s="34" t="s">
        <v>158</v>
      </c>
      <c r="B278" s="19" t="s">
        <v>483</v>
      </c>
      <c r="C278" s="19">
        <v>183</v>
      </c>
      <c r="D278" s="20">
        <f t="shared" si="7"/>
        <v>12078</v>
      </c>
      <c r="E278" s="62"/>
    </row>
    <row r="279" spans="1:5" s="19" customFormat="1">
      <c r="A279" s="34" t="s">
        <v>479</v>
      </c>
      <c r="B279" t="s">
        <v>482</v>
      </c>
      <c r="C279" s="24">
        <v>221</v>
      </c>
      <c r="D279" s="20">
        <f t="shared" si="7"/>
        <v>14586</v>
      </c>
      <c r="E279" s="62"/>
    </row>
    <row r="280" spans="1:5" s="19" customFormat="1">
      <c r="A280" s="34" t="s">
        <v>480</v>
      </c>
      <c r="B280" t="s">
        <v>481</v>
      </c>
      <c r="C280" s="24">
        <v>417</v>
      </c>
      <c r="D280" s="20">
        <f t="shared" si="7"/>
        <v>27522</v>
      </c>
      <c r="E280" s="62"/>
    </row>
    <row r="281" spans="1:5" s="19" customFormat="1">
      <c r="A281" s="34" t="s">
        <v>159</v>
      </c>
      <c r="B281" s="19" t="s">
        <v>486</v>
      </c>
      <c r="C281" s="19">
        <v>86</v>
      </c>
      <c r="D281" s="20">
        <f t="shared" si="7"/>
        <v>5676</v>
      </c>
      <c r="E281" s="62"/>
    </row>
    <row r="282" spans="1:5" s="24" customFormat="1">
      <c r="A282" s="12" t="s">
        <v>160</v>
      </c>
      <c r="B282" s="24" t="s">
        <v>161</v>
      </c>
      <c r="C282" s="24">
        <v>14</v>
      </c>
      <c r="D282" s="75">
        <f t="shared" si="7"/>
        <v>924</v>
      </c>
      <c r="E282" s="69"/>
    </row>
    <row r="283" spans="1:5" s="19" customFormat="1">
      <c r="A283" s="34" t="s">
        <v>162</v>
      </c>
      <c r="B283" s="19" t="s">
        <v>163</v>
      </c>
      <c r="C283" s="19">
        <v>18</v>
      </c>
      <c r="D283" s="20">
        <f t="shared" si="7"/>
        <v>1188</v>
      </c>
      <c r="E283" s="62"/>
    </row>
    <row r="284" spans="1:5" s="19" customFormat="1">
      <c r="A284" s="34" t="s">
        <v>164</v>
      </c>
      <c r="B284" s="19" t="s">
        <v>165</v>
      </c>
      <c r="C284" s="19">
        <v>21</v>
      </c>
      <c r="D284" s="20">
        <f t="shared" si="7"/>
        <v>1386</v>
      </c>
      <c r="E284" s="62"/>
    </row>
    <row r="285" spans="1:5" s="19" customFormat="1">
      <c r="A285" s="34" t="s">
        <v>166</v>
      </c>
      <c r="B285" s="19" t="s">
        <v>167</v>
      </c>
      <c r="C285" s="19">
        <v>29</v>
      </c>
      <c r="D285" s="20">
        <f t="shared" si="7"/>
        <v>1914</v>
      </c>
      <c r="E285" s="62"/>
    </row>
    <row r="286" spans="1:5" s="19" customFormat="1">
      <c r="A286" s="34" t="s">
        <v>168</v>
      </c>
      <c r="B286" s="19" t="s">
        <v>169</v>
      </c>
      <c r="C286" s="19">
        <v>40</v>
      </c>
      <c r="D286" s="20">
        <f t="shared" si="7"/>
        <v>2640</v>
      </c>
      <c r="E286" s="62"/>
    </row>
    <row r="287" spans="1:5" s="19" customFormat="1">
      <c r="A287" s="34" t="s">
        <v>170</v>
      </c>
      <c r="B287" s="19" t="s">
        <v>171</v>
      </c>
      <c r="C287" s="19">
        <v>50</v>
      </c>
      <c r="D287" s="20">
        <f t="shared" si="7"/>
        <v>3300</v>
      </c>
      <c r="E287" s="62"/>
    </row>
    <row r="288" spans="1:5" s="19" customFormat="1">
      <c r="A288" s="34" t="s">
        <v>172</v>
      </c>
      <c r="B288" s="19" t="s">
        <v>173</v>
      </c>
      <c r="C288" s="19">
        <v>78</v>
      </c>
      <c r="D288" s="20">
        <f t="shared" si="7"/>
        <v>5148</v>
      </c>
      <c r="E288" s="62"/>
    </row>
    <row r="289" spans="1:5" s="19" customFormat="1">
      <c r="A289" s="34" t="s">
        <v>174</v>
      </c>
      <c r="B289" s="19" t="s">
        <v>177</v>
      </c>
      <c r="C289" s="19">
        <v>114</v>
      </c>
      <c r="D289" s="20">
        <f t="shared" si="7"/>
        <v>7524</v>
      </c>
      <c r="E289" s="62"/>
    </row>
    <row r="290" spans="1:5" s="19" customFormat="1">
      <c r="A290" s="34" t="s">
        <v>175</v>
      </c>
      <c r="B290" s="19" t="s">
        <v>176</v>
      </c>
      <c r="C290" s="19">
        <v>165</v>
      </c>
      <c r="D290" s="20">
        <f t="shared" si="7"/>
        <v>10890</v>
      </c>
      <c r="E290" s="62"/>
    </row>
    <row r="291" spans="1:5" s="19" customFormat="1">
      <c r="A291" s="34"/>
      <c r="C291" s="20"/>
      <c r="D291" s="20"/>
      <c r="E291" s="62"/>
    </row>
    <row r="292" spans="1:5" s="19" customFormat="1">
      <c r="A292" s="34"/>
      <c r="C292" s="20"/>
      <c r="D292" s="20"/>
      <c r="E292" s="62"/>
    </row>
    <row r="293" spans="1:5" s="19" customFormat="1">
      <c r="A293" s="34"/>
      <c r="C293" s="20"/>
      <c r="D293" s="20"/>
      <c r="E293" s="62"/>
    </row>
    <row r="294" spans="1:5" s="19" customFormat="1">
      <c r="A294" s="34"/>
      <c r="C294" s="20"/>
      <c r="D294" s="20"/>
      <c r="E294" s="62"/>
    </row>
    <row r="295" spans="1:5" s="19" customFormat="1">
      <c r="A295" s="34"/>
      <c r="C295" s="20"/>
      <c r="D295" s="20"/>
      <c r="E295" s="62"/>
    </row>
    <row r="296" spans="1:5" s="19" customFormat="1">
      <c r="A296" s="34"/>
      <c r="C296" s="20"/>
      <c r="D296" s="20"/>
      <c r="E296" s="62"/>
    </row>
    <row r="297" spans="1:5" s="19" customFormat="1">
      <c r="A297" s="34"/>
      <c r="C297" s="20"/>
      <c r="D297" s="20"/>
      <c r="E297" s="62"/>
    </row>
    <row r="298" spans="1:5" s="19" customFormat="1">
      <c r="A298" s="34"/>
      <c r="C298" s="20"/>
      <c r="D298" s="20"/>
      <c r="E298" s="62"/>
    </row>
    <row r="299" spans="1:5" s="19" customFormat="1">
      <c r="A299" s="34"/>
      <c r="C299" s="20"/>
      <c r="D299" s="20"/>
      <c r="E299" s="62"/>
    </row>
    <row r="300" spans="1:5" s="19" customFormat="1">
      <c r="A300" s="34"/>
      <c r="C300" s="20"/>
      <c r="D300" s="20"/>
      <c r="E300" s="62"/>
    </row>
    <row r="301" spans="1:5" s="19" customFormat="1">
      <c r="A301" s="34"/>
      <c r="C301" s="20"/>
      <c r="D301" s="20"/>
      <c r="E301" s="62"/>
    </row>
    <row r="302" spans="1:5" s="19" customFormat="1">
      <c r="A302" s="34"/>
      <c r="C302" s="20"/>
      <c r="D302" s="20"/>
      <c r="E302" s="62"/>
    </row>
    <row r="303" spans="1:5" s="19" customFormat="1">
      <c r="A303" s="34"/>
      <c r="C303" s="20"/>
      <c r="D303" s="20"/>
      <c r="E303" s="62"/>
    </row>
    <row r="304" spans="1:5" s="19" customFormat="1">
      <c r="A304" s="34"/>
      <c r="C304" s="20"/>
      <c r="D304" s="20"/>
      <c r="E304" s="62"/>
    </row>
    <row r="305" spans="1:5" s="19" customFormat="1">
      <c r="A305" s="34"/>
      <c r="C305" s="20"/>
      <c r="D305" s="20"/>
      <c r="E305" s="62"/>
    </row>
    <row r="306" spans="1:5" s="19" customFormat="1">
      <c r="A306" s="34"/>
      <c r="C306" s="20"/>
      <c r="D306" s="20"/>
      <c r="E306" s="62"/>
    </row>
    <row r="307" spans="1:5" s="19" customFormat="1">
      <c r="A307" s="34"/>
      <c r="C307" s="20"/>
      <c r="D307" s="20"/>
      <c r="E307" s="62"/>
    </row>
    <row r="308" spans="1:5" s="19" customFormat="1">
      <c r="A308" s="34"/>
      <c r="C308" s="20"/>
      <c r="D308" s="20"/>
      <c r="E308" s="62"/>
    </row>
    <row r="309" spans="1:5" s="19" customFormat="1">
      <c r="A309" s="34"/>
      <c r="C309" s="20"/>
      <c r="D309" s="20"/>
      <c r="E309" s="62"/>
    </row>
    <row r="310" spans="1:5" s="19" customFormat="1">
      <c r="A310" s="34"/>
      <c r="C310" s="20"/>
      <c r="D310" s="20"/>
      <c r="E310" s="62"/>
    </row>
    <row r="311" spans="1:5" s="19" customFormat="1">
      <c r="A311" s="34"/>
      <c r="C311" s="20"/>
      <c r="D311" s="20"/>
      <c r="E311" s="62"/>
    </row>
    <row r="312" spans="1:5" s="19" customFormat="1">
      <c r="A312" s="34"/>
      <c r="C312" s="20"/>
      <c r="D312" s="20"/>
      <c r="E312" s="62"/>
    </row>
    <row r="313" spans="1:5" s="19" customFormat="1">
      <c r="A313" s="34"/>
      <c r="C313" s="20"/>
      <c r="D313" s="20"/>
      <c r="E313" s="62"/>
    </row>
    <row r="314" spans="1:5" s="19" customFormat="1">
      <c r="A314" s="34"/>
      <c r="C314" s="20"/>
      <c r="D314" s="20"/>
      <c r="E314" s="62"/>
    </row>
    <row r="315" spans="1:5" s="19" customFormat="1">
      <c r="A315" s="34"/>
      <c r="C315" s="20"/>
      <c r="D315" s="20"/>
      <c r="E315" s="62"/>
    </row>
    <row r="316" spans="1:5" s="19" customFormat="1">
      <c r="A316" s="34"/>
      <c r="C316" s="20"/>
      <c r="D316" s="20"/>
      <c r="E316" s="62"/>
    </row>
    <row r="317" spans="1:5" s="19" customFormat="1">
      <c r="A317" s="34"/>
      <c r="C317" s="20"/>
      <c r="D317" s="20"/>
      <c r="E317" s="62"/>
    </row>
    <row r="318" spans="1:5" s="19" customFormat="1">
      <c r="A318" s="34"/>
      <c r="C318" s="20"/>
      <c r="D318" s="20"/>
      <c r="E318" s="62"/>
    </row>
    <row r="319" spans="1:5" s="19" customFormat="1">
      <c r="A319" s="34"/>
      <c r="C319" s="20"/>
      <c r="D319" s="20"/>
      <c r="E319" s="62"/>
    </row>
    <row r="320" spans="1:5" s="19" customFormat="1">
      <c r="A320" s="34"/>
      <c r="C320" s="20"/>
      <c r="D320" s="20"/>
      <c r="E320" s="62"/>
    </row>
    <row r="321" spans="1:5" s="19" customFormat="1">
      <c r="A321" s="34"/>
      <c r="C321" s="20"/>
      <c r="D321" s="20"/>
      <c r="E321" s="62"/>
    </row>
    <row r="322" spans="1:5" s="19" customFormat="1">
      <c r="A322" s="34"/>
      <c r="C322" s="20"/>
      <c r="D322" s="20"/>
      <c r="E322" s="62"/>
    </row>
    <row r="323" spans="1:5" s="19" customFormat="1">
      <c r="A323" s="34"/>
      <c r="C323" s="20"/>
      <c r="D323" s="20"/>
      <c r="E323" s="62"/>
    </row>
    <row r="324" spans="1:5" s="19" customFormat="1">
      <c r="A324" s="34"/>
      <c r="C324" s="20"/>
      <c r="D324" s="20"/>
      <c r="E324" s="62"/>
    </row>
    <row r="325" spans="1:5" s="19" customFormat="1">
      <c r="A325" s="34"/>
      <c r="C325" s="20"/>
      <c r="D325" s="20"/>
      <c r="E325" s="62"/>
    </row>
    <row r="326" spans="1:5" s="19" customFormat="1">
      <c r="A326" s="34"/>
      <c r="C326" s="20"/>
      <c r="D326" s="20"/>
      <c r="E326" s="62"/>
    </row>
    <row r="327" spans="1:5" s="19" customFormat="1">
      <c r="A327" s="34"/>
      <c r="C327" s="20"/>
      <c r="D327" s="20"/>
      <c r="E327" s="62"/>
    </row>
    <row r="328" spans="1:5" s="19" customFormat="1">
      <c r="A328" s="34"/>
      <c r="C328" s="20"/>
      <c r="D328" s="20"/>
      <c r="E328" s="62"/>
    </row>
    <row r="329" spans="1:5" s="19" customFormat="1">
      <c r="A329" s="34"/>
      <c r="C329" s="20"/>
      <c r="D329" s="20"/>
      <c r="E329" s="62"/>
    </row>
    <row r="330" spans="1:5" s="19" customFormat="1">
      <c r="A330" s="34"/>
      <c r="C330" s="20"/>
      <c r="D330" s="20"/>
      <c r="E330" s="62"/>
    </row>
    <row r="331" spans="1:5" s="19" customFormat="1">
      <c r="A331" s="34"/>
      <c r="C331" s="20"/>
      <c r="D331" s="20"/>
      <c r="E331" s="62"/>
    </row>
    <row r="332" spans="1:5" s="19" customFormat="1">
      <c r="A332" s="34"/>
      <c r="C332" s="20"/>
      <c r="D332" s="20"/>
      <c r="E332" s="62"/>
    </row>
    <row r="333" spans="1:5" s="19" customFormat="1">
      <c r="A333" s="34"/>
      <c r="C333" s="20"/>
      <c r="D333" s="20"/>
      <c r="E333" s="62"/>
    </row>
    <row r="334" spans="1:5" s="19" customFormat="1">
      <c r="A334" s="34"/>
      <c r="C334" s="20"/>
      <c r="D334" s="20"/>
      <c r="E334" s="62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G3" sqref="G3"/>
    </sheetView>
  </sheetViews>
  <sheetFormatPr defaultRowHeight="12.75"/>
  <cols>
    <col min="2" max="2" width="61.85546875" customWidth="1"/>
    <col min="3" max="3" width="17" style="54" customWidth="1"/>
    <col min="4" max="4" width="12.140625" customWidth="1"/>
  </cols>
  <sheetData>
    <row r="1" spans="1:4" ht="18.75" customHeight="1">
      <c r="A1" s="76" t="s">
        <v>562</v>
      </c>
      <c r="B1" s="76"/>
      <c r="C1" s="76"/>
      <c r="D1" s="76"/>
    </row>
    <row r="2" spans="1:4" ht="140.25" customHeight="1">
      <c r="A2" s="77"/>
      <c r="B2" s="77"/>
      <c r="C2" s="77"/>
      <c r="D2" s="77"/>
    </row>
    <row r="3" spans="1:4" ht="24.75" customHeight="1">
      <c r="A3" s="76" t="s">
        <v>563</v>
      </c>
      <c r="B3" s="76"/>
      <c r="C3" s="76"/>
      <c r="D3" s="76"/>
    </row>
    <row r="4" spans="1:4">
      <c r="B4" s="56"/>
    </row>
    <row r="5" spans="1:4" ht="15">
      <c r="B5" s="52" t="s">
        <v>458</v>
      </c>
      <c r="C5" s="53" t="s">
        <v>459</v>
      </c>
    </row>
    <row r="6" spans="1:4">
      <c r="B6" t="s">
        <v>460</v>
      </c>
      <c r="C6" s="54">
        <v>850000</v>
      </c>
    </row>
    <row r="7" spans="1:4">
      <c r="B7" t="s">
        <v>461</v>
      </c>
      <c r="C7" s="54">
        <v>840000</v>
      </c>
    </row>
    <row r="8" spans="1:4">
      <c r="B8" t="s">
        <v>462</v>
      </c>
      <c r="C8" s="54">
        <v>105000</v>
      </c>
    </row>
    <row r="9" spans="1:4">
      <c r="B9" t="s">
        <v>463</v>
      </c>
      <c r="C9" s="54">
        <v>35000</v>
      </c>
    </row>
    <row r="10" spans="1:4">
      <c r="B10" t="s">
        <v>464</v>
      </c>
      <c r="C10" s="54">
        <v>65000</v>
      </c>
    </row>
    <row r="11" spans="1:4">
      <c r="B11" t="s">
        <v>465</v>
      </c>
      <c r="C11" s="54">
        <v>55000</v>
      </c>
    </row>
    <row r="12" spans="1:4">
      <c r="B12" t="s">
        <v>466</v>
      </c>
      <c r="C12" s="54">
        <v>185000</v>
      </c>
    </row>
    <row r="13" spans="1:4">
      <c r="B13" t="s">
        <v>467</v>
      </c>
      <c r="C13" s="54">
        <v>86000</v>
      </c>
    </row>
    <row r="14" spans="1:4">
      <c r="B14" t="s">
        <v>468</v>
      </c>
      <c r="C14" s="54">
        <v>4000</v>
      </c>
    </row>
    <row r="15" spans="1:4">
      <c r="B15" t="s">
        <v>469</v>
      </c>
      <c r="C15" s="54">
        <v>12900</v>
      </c>
    </row>
    <row r="16" spans="1:4" ht="25.5">
      <c r="B16" s="51" t="s">
        <v>470</v>
      </c>
      <c r="C16" s="54">
        <v>20700</v>
      </c>
    </row>
    <row r="18" spans="2:3" ht="15">
      <c r="B18" s="52" t="s">
        <v>471</v>
      </c>
      <c r="C18" s="55"/>
    </row>
    <row r="19" spans="2:3">
      <c r="B19" t="s">
        <v>472</v>
      </c>
      <c r="C19" s="54">
        <v>860000</v>
      </c>
    </row>
    <row r="20" spans="2:3">
      <c r="B20" t="s">
        <v>461</v>
      </c>
      <c r="C20" s="54">
        <v>840000</v>
      </c>
    </row>
    <row r="21" spans="2:3">
      <c r="B21" t="s">
        <v>473</v>
      </c>
      <c r="C21" s="54">
        <v>125000</v>
      </c>
    </row>
    <row r="22" spans="2:3">
      <c r="B22" t="s">
        <v>474</v>
      </c>
      <c r="C22" s="54">
        <v>60000</v>
      </c>
    </row>
    <row r="23" spans="2:3">
      <c r="B23" t="s">
        <v>475</v>
      </c>
      <c r="C23" s="54">
        <v>100000</v>
      </c>
    </row>
    <row r="24" spans="2:3">
      <c r="B24" t="s">
        <v>476</v>
      </c>
      <c r="C24" s="54">
        <v>23000</v>
      </c>
    </row>
    <row r="25" spans="2:3">
      <c r="B25" t="s">
        <v>477</v>
      </c>
      <c r="C25" s="54">
        <v>80000</v>
      </c>
    </row>
    <row r="26" spans="2:3">
      <c r="B26" t="s">
        <v>478</v>
      </c>
      <c r="C26" s="54">
        <v>1900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REKON</vt:lpstr>
      <vt:lpstr>Канатные и Стенорезные пилы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REKON. Прайс-лист на строительное оборудование. Купить установки алмазного бурения RDM-80. Цена на арматурогибы, стоимость на резьбонарезной инструмент, электрические прочистные машины, труборезы, опрессовщики. Продажа оборудования производства завода-производителя РЕКОН, Англия. Дилер ГКНТ. Поставка Россия, Казахстан</dc:title>
  <dc:subject>REKON. Прайс-лист на строительное оборудование. Купить установки алмазного бурения RDM-80. Цена на арматурогибы, стоимость на резьбонарезной инструмент, электрические прочистные машины, труборезы, опрессовщики. Продажа оборудования производства завода-производителя РЕКОН, Англия. Дилер ГКНТ. Поставка Россия, Казахстан</dc:subject>
  <dc:creator>http://rekon.nt-rt.ru</dc:creator>
  <cp:lastModifiedBy>1068339</cp:lastModifiedBy>
  <cp:lastPrinted>2015-04-03T03:38:20Z</cp:lastPrinted>
  <dcterms:created xsi:type="dcterms:W3CDTF">2010-03-10T10:11:10Z</dcterms:created>
  <dcterms:modified xsi:type="dcterms:W3CDTF">2019-05-28T16:37:50Z</dcterms:modified>
</cp:coreProperties>
</file>